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KO\KO-DI\Produktioner\2022\22234 Scenarier för fortsatt spridning – delrapportering 12\Webb\"/>
    </mc:Choice>
  </mc:AlternateContent>
  <bookViews>
    <workbookView xWindow="0" yWindow="0" windowWidth="13130" windowHeight="6110"/>
  </bookViews>
  <sheets>
    <sheet name="Innehåll" sheetId="1" r:id="rId1"/>
    <sheet name="Parametrar" sheetId="2" r:id="rId2"/>
    <sheet name="Riket_Scenario0" sheetId="3" r:id="rId3"/>
    <sheet name="Riket_Scenario1" sheetId="4" r:id="rId4"/>
    <sheet name="Riket_Scenario2" sheetId="5" r:id="rId5"/>
    <sheet name="Bleking_Scenario0" sheetId="6" r:id="rId6"/>
    <sheet name="Bleking_Scenario1" sheetId="7" r:id="rId7"/>
    <sheet name="Bleking_Scenario2" sheetId="8" r:id="rId8"/>
    <sheet name="Dalarna_Scenario0" sheetId="9" r:id="rId9"/>
    <sheet name="Dalarna_Scenario1" sheetId="10" r:id="rId10"/>
    <sheet name="Dalarna_Scenario2" sheetId="11" r:id="rId11"/>
    <sheet name="Gotland_Scenario0" sheetId="12" r:id="rId12"/>
    <sheet name="Gotland_Scenario1" sheetId="13" r:id="rId13"/>
    <sheet name="Gotland_Scenario2" sheetId="14" r:id="rId14"/>
    <sheet name="Gävlebo_Scenario0" sheetId="15" r:id="rId15"/>
    <sheet name="Gävlebo_Scenario1" sheetId="16" r:id="rId16"/>
    <sheet name="Gävlebo_Scenario2" sheetId="17" r:id="rId17"/>
    <sheet name="Halland_Scenario0" sheetId="18" r:id="rId18"/>
    <sheet name="Halland_Scenario1" sheetId="19" r:id="rId19"/>
    <sheet name="Halland_Scenario2" sheetId="20" r:id="rId20"/>
    <sheet name="Jämtlan_Scenario0" sheetId="21" r:id="rId21"/>
    <sheet name="Jämtlan_Scenario1" sheetId="22" r:id="rId22"/>
    <sheet name="Jämtlan_Scenario2" sheetId="23" r:id="rId23"/>
    <sheet name="Jönköpi_Scenario0" sheetId="24" r:id="rId24"/>
    <sheet name="Jönköpi_Scenario1" sheetId="25" r:id="rId25"/>
    <sheet name="Jönköpi_Scenario2" sheetId="26" r:id="rId26"/>
    <sheet name="Kalmar_Scenario0" sheetId="27" r:id="rId27"/>
    <sheet name="Kalmar_Scenario1" sheetId="28" r:id="rId28"/>
    <sheet name="Kalmar_Scenario2" sheetId="29" r:id="rId29"/>
    <sheet name="Kronobe_Scenario0" sheetId="30" r:id="rId30"/>
    <sheet name="Kronobe_Scenario1" sheetId="31" r:id="rId31"/>
    <sheet name="Kronobe_Scenario2" sheetId="32" r:id="rId32"/>
    <sheet name="Norrbot_Scenario0" sheetId="33" r:id="rId33"/>
    <sheet name="Norrbot_Scenario1" sheetId="34" r:id="rId34"/>
    <sheet name="Norrbot_Scenario2" sheetId="35" r:id="rId35"/>
    <sheet name="Skåne_Scenario0" sheetId="36" r:id="rId36"/>
    <sheet name="Skåne_Scenario1" sheetId="37" r:id="rId37"/>
    <sheet name="Skåne_Scenario2" sheetId="38" r:id="rId38"/>
    <sheet name="Stockho_Scenario0" sheetId="39" r:id="rId39"/>
    <sheet name="Stockho_Scenario1" sheetId="40" r:id="rId40"/>
    <sheet name="Stockho_Scenario2" sheetId="41" r:id="rId41"/>
    <sheet name="Söderma_Scenario0" sheetId="42" r:id="rId42"/>
    <sheet name="Söderma_Scenario1" sheetId="43" r:id="rId43"/>
    <sheet name="Söderma_Scenario2" sheetId="44" r:id="rId44"/>
    <sheet name="Uppsala_Scenario0" sheetId="45" r:id="rId45"/>
    <sheet name="Uppsala_Scenario1" sheetId="46" r:id="rId46"/>
    <sheet name="Uppsala_Scenario2" sheetId="47" r:id="rId47"/>
    <sheet name="Värmlan_Scenario0" sheetId="48" r:id="rId48"/>
    <sheet name="Värmlan_Scenario1" sheetId="49" r:id="rId49"/>
    <sheet name="Värmlan_Scenario2" sheetId="50" r:id="rId50"/>
    <sheet name="Västerb_Scenario0" sheetId="51" r:id="rId51"/>
    <sheet name="Västerb_Scenario1" sheetId="52" r:id="rId52"/>
    <sheet name="Västerb_Scenario2" sheetId="53" r:id="rId53"/>
    <sheet name="Västern_Scenario0" sheetId="54" r:id="rId54"/>
    <sheet name="Västern_Scenario1" sheetId="55" r:id="rId55"/>
    <sheet name="Västern_Scenario2" sheetId="56" r:id="rId56"/>
    <sheet name="Västman_Scenario0" sheetId="57" r:id="rId57"/>
    <sheet name="Västman_Scenario1" sheetId="58" r:id="rId58"/>
    <sheet name="Västman_Scenario2" sheetId="59" r:id="rId59"/>
    <sheet name="Västrag_Scenario0" sheetId="60" r:id="rId60"/>
    <sheet name="Västrag_Scenario1" sheetId="61" r:id="rId61"/>
    <sheet name="Västrag_Scenario2" sheetId="62" r:id="rId62"/>
    <sheet name="Örebro_Scenario0" sheetId="63" r:id="rId63"/>
    <sheet name="Örebro_Scenario1" sheetId="64" r:id="rId64"/>
    <sheet name="Örebro_Scenario2" sheetId="65" r:id="rId65"/>
    <sheet name="Östergö_Scenario0" sheetId="66" r:id="rId66"/>
    <sheet name="Östergö_Scenario1" sheetId="67" r:id="rId67"/>
    <sheet name="Östergö_Scenario2" sheetId="68" r:id="rId68"/>
  </sheets>
  <calcPr calcId="162913"/>
</workbook>
</file>

<file path=xl/calcChain.xml><?xml version="1.0" encoding="utf-8"?>
<calcChain xmlns="http://schemas.openxmlformats.org/spreadsheetml/2006/main">
  <c r="L32" i="1" l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B11" i="1"/>
</calcChain>
</file>

<file path=xl/sharedStrings.xml><?xml version="1.0" encoding="utf-8"?>
<sst xmlns="http://schemas.openxmlformats.org/spreadsheetml/2006/main" count="3475" uniqueCount="83">
  <si>
    <t>Region</t>
  </si>
  <si>
    <t>Scenario</t>
  </si>
  <si>
    <t>Veckonummer</t>
  </si>
  <si>
    <t>Sim_antal_fall</t>
  </si>
  <si>
    <t>Sim_icke_sjukhusvård</t>
  </si>
  <si>
    <t>Sim_sjukhusvård</t>
  </si>
  <si>
    <t>Sim_vanlig_vårdavdelning</t>
  </si>
  <si>
    <t>Sim_iva</t>
  </si>
  <si>
    <t>Sim_antal_fall_0_69</t>
  </si>
  <si>
    <t>Sim_antal_fall_70plus</t>
  </si>
  <si>
    <t>Riket</t>
  </si>
  <si>
    <t>Scenario 0</t>
  </si>
  <si>
    <t>2022Vnr42</t>
  </si>
  <si>
    <t>2022Vnr43</t>
  </si>
  <si>
    <t>2022Vnr44</t>
  </si>
  <si>
    <t>2022Vnr45</t>
  </si>
  <si>
    <t>2022Vnr46</t>
  </si>
  <si>
    <t>2022Vnr47</t>
  </si>
  <si>
    <t>2022Vnr48</t>
  </si>
  <si>
    <t>2022Vnr49</t>
  </si>
  <si>
    <t>2022Vnr50</t>
  </si>
  <si>
    <t>2022Vnr51</t>
  </si>
  <si>
    <t>2022Vnr52</t>
  </si>
  <si>
    <t>2023Vnr1</t>
  </si>
  <si>
    <t>2023Vnr2</t>
  </si>
  <si>
    <t>2023Vnr3</t>
  </si>
  <si>
    <t>Scenario 1</t>
  </si>
  <si>
    <t>Scenario 2</t>
  </si>
  <si>
    <t>Blekinge</t>
  </si>
  <si>
    <t>Dalarna</t>
  </si>
  <si>
    <t>Gotland</t>
  </si>
  <si>
    <t>Gävleborg</t>
  </si>
  <si>
    <t>Halland</t>
  </si>
  <si>
    <t>Jämtlandhärjedalen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</si>
  <si>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</si>
  <si>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</si>
  <si>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</si>
  <si>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</si>
  <si>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</si>
  <si>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</si>
  <si>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</si>
  <si>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</si>
  <si>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</si>
  <si>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</si>
  <si>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</si>
  <si>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</si>
  <si>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Västragötaland</t>
  </si>
  <si>
    <t>Örebro</t>
  </si>
  <si>
    <t>Östergötland</t>
  </si>
  <si>
    <t>Sammanstlld per : 2022-10-20</t>
  </si>
  <si>
    <t>Kontaktinformation</t>
  </si>
  <si>
    <t>Namn:</t>
  </si>
  <si>
    <t>Lisa Brouwers</t>
  </si>
  <si>
    <t>E-post:</t>
  </si>
  <si>
    <t>lisa.brouwers@folkhalsomyndigheten.se</t>
  </si>
  <si>
    <t>Data för olika scenarion är presenterade för perioden 2022-10-20 till 2023-01-20</t>
  </si>
  <si>
    <t>I varje flik visas följande parametrar.</t>
  </si>
  <si>
    <t xml:space="preserve">Risk för behov av slutenvård på intensivvårdsavdelning och </t>
  </si>
  <si>
    <t>risk för behov av slutenvård på vanlig vårdavdelning baseras på data från Socialstyrelsen och är åldersberoende.</t>
  </si>
  <si>
    <t>Parameter</t>
  </si>
  <si>
    <t>Förklarning</t>
  </si>
  <si>
    <t>Olika Scenario</t>
  </si>
  <si>
    <t xml:space="preserve">  </t>
  </si>
  <si>
    <t>Simulerade Antal Fall</t>
  </si>
  <si>
    <t>Simulerat Antal Fall Ej I Behov Av Sjukhusvård</t>
  </si>
  <si>
    <t>Simulerat Antal Fall I Behov Av Sjukhusvård</t>
  </si>
  <si>
    <t>Simulerat Antal Fall Inom Vanlig Vårdavdelning</t>
  </si>
  <si>
    <t>Simulerat Antal Fall Inom Intensivvårdsavdelning (Iva)</t>
  </si>
  <si>
    <t>Kategori</t>
  </si>
  <si>
    <t>lder 0_69</t>
  </si>
  <si>
    <t>lder 70plus</t>
  </si>
  <si>
    <t>Icke sjukhusvård</t>
  </si>
  <si>
    <t>97,05%</t>
  </si>
  <si>
    <t>79,62%</t>
  </si>
  <si>
    <t>Slutenvård vanlig vårdavdelning</t>
  </si>
  <si>
    <t>2,83%</t>
  </si>
  <si>
    <t>19,79%</t>
  </si>
  <si>
    <t>IVA</t>
  </si>
  <si>
    <t>0,12%</t>
  </si>
  <si>
    <t>0,59%</t>
  </si>
  <si>
    <t>Scenario0</t>
  </si>
  <si>
    <t>Scenario1</t>
  </si>
  <si>
    <t>Scenario2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</si>
</sst>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2"/>
      <color rgb="FF00008B"/>
      <name val="Calibri"/>
    </font>
    <font>
      <b/>
      <u/>
      <sz val="12"/>
      <color rgb="FF6495ED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9" name="Table69" displayName="Table69" ref="B3:C12" totalsRowShown="0">
  <tableColumns count="2">
    <tableColumn id="1" name="Parameter"/>
    <tableColumn id="2" name="Förklarning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70" name="Table70" displayName="Table70" ref="E3:G6" totalsRowShown="0">
  <tableColumns count="3">
    <tableColumn id="1" name="Kategori"/>
    <tableColumn id="2" name="lder 0_69"/>
    <tableColumn id="3" name="lder 70plus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2" name="Table32" displayName="Table32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3" name="Table33" displayName="Table3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4" name="Table34" displayName="Table3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5" name="Table35" displayName="Table3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6" name="Table36" displayName="Table3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7" name="Table37" displayName="Table37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8" name="Table38" displayName="Table38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9" name="Table39" displayName="Table39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40" name="Table40" displayName="Table40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41" name="Table41" displayName="Table41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2" name="Table42" displayName="Table42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3" name="Table43" displayName="Table4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4" name="Table44" displayName="Table4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5" name="Table45" displayName="Table4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6" name="Table46" displayName="Table4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id="47" name="Table47" displayName="Table47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id="48" name="Table48" displayName="Table48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id="49" name="Table49" displayName="Table49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id="50" name="Table50" displayName="Table50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id="51" name="Table51" displayName="Table51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id="52" name="Table52" displayName="Table52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id="53" name="Table53" displayName="Table5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id="54" name="Table54" displayName="Table5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id="55" name="Table55" displayName="Table5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id="56" name="Table56" displayName="Table5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id="57" name="Table57" displayName="Table57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id="58" name="Table58" displayName="Table58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id="59" name="Table59" displayName="Table59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id="60" name="Table60" displayName="Table60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id="61" name="Table61" displayName="Table61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id="62" name="Table62" displayName="Table62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id="63" name="Table63" displayName="Table6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id="64" name="Table64" displayName="Table6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id="65" name="Table65" displayName="Table6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66.xml><?xml version="1.0" encoding="utf-8"?>
<table xmlns="http://schemas.openxmlformats.org/spreadsheetml/2006/main" id="66" name="Table66" displayName="Table6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67.xml><?xml version="1.0" encoding="utf-8"?>
<table xmlns="http://schemas.openxmlformats.org/spreadsheetml/2006/main" id="67" name="Table67" displayName="Table67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68.xml><?xml version="1.0" encoding="utf-8"?>
<table xmlns="http://schemas.openxmlformats.org/spreadsheetml/2006/main" id="68" name="Table68" displayName="Table68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tabSelected="1" workbookViewId="0"/>
  </sheetViews>
  <sheetFormatPr defaultColWidth="10.90625" defaultRowHeight="14.5" x14ac:dyDescent="0.35"/>
  <sheetData>
    <row r="1" spans="2:12" ht="15.5" x14ac:dyDescent="0.35">
      <c r="B1" s="2"/>
      <c r="C1" s="2"/>
    </row>
    <row r="2" spans="2:12" ht="15.5" x14ac:dyDescent="0.35">
      <c r="B2" s="2" t="s">
        <v>49</v>
      </c>
      <c r="C2" s="2"/>
    </row>
    <row r="3" spans="2:12" ht="15.5" x14ac:dyDescent="0.35">
      <c r="B3" s="2"/>
      <c r="C3" s="2"/>
    </row>
    <row r="4" spans="2:12" ht="15.5" x14ac:dyDescent="0.35">
      <c r="B4" s="2" t="s">
        <v>50</v>
      </c>
      <c r="C4" s="2"/>
    </row>
    <row r="5" spans="2:12" ht="15.5" x14ac:dyDescent="0.35">
      <c r="B5" s="2" t="s">
        <v>51</v>
      </c>
      <c r="C5" s="2" t="s">
        <v>52</v>
      </c>
    </row>
    <row r="6" spans="2:12" ht="15.5" x14ac:dyDescent="0.35">
      <c r="B6" s="2" t="s">
        <v>53</v>
      </c>
      <c r="C6" s="2" t="s">
        <v>54</v>
      </c>
    </row>
    <row r="7" spans="2:12" ht="15.5" x14ac:dyDescent="0.35">
      <c r="B7" s="2"/>
      <c r="C7" s="2"/>
    </row>
    <row r="8" spans="2:12" ht="15.5" x14ac:dyDescent="0.35">
      <c r="B8" s="2" t="s">
        <v>55</v>
      </c>
      <c r="C8" s="2"/>
    </row>
    <row r="9" spans="2:12" ht="15.5" x14ac:dyDescent="0.35">
      <c r="B9" s="2"/>
      <c r="C9" s="2"/>
    </row>
    <row r="10" spans="2:12" ht="15.5" x14ac:dyDescent="0.35">
      <c r="B10" s="2"/>
      <c r="C10" s="2"/>
      <c r="D10" s="2" t="s">
        <v>80</v>
      </c>
      <c r="H10" s="2" t="s">
        <v>81</v>
      </c>
      <c r="L10" s="2" t="s">
        <v>82</v>
      </c>
    </row>
    <row r="11" spans="2:12" ht="15.5" x14ac:dyDescent="0.35">
      <c r="B11" s="3" t="str">
        <f>HYPERLINK("#'Parametrar'!A1", "Parametrar")</f>
        <v>Parametrar</v>
      </c>
      <c r="D11" s="3" t="str">
        <f>HYPERLINK("#'Riket_Scenario0'!A1", "Riket")</f>
        <v>Riket</v>
      </c>
      <c r="H11" s="3" t="str">
        <f>HYPERLINK("#'Riket_Scenario1'!A1", "Riket")</f>
        <v>Riket</v>
      </c>
      <c r="L11" s="3" t="str">
        <f>HYPERLINK("#'Riket_Scenario2'!A1", "Riket")</f>
        <v>Riket</v>
      </c>
    </row>
    <row r="12" spans="2:12" ht="15.5" x14ac:dyDescent="0.35">
      <c r="B12" s="3"/>
      <c r="D12" s="3" t="str">
        <f>HYPERLINK("#'Bleking_Scenario0'!A1", "Blekinge")</f>
        <v>Blekinge</v>
      </c>
      <c r="H12" s="3" t="str">
        <f>HYPERLINK("#'Bleking_Scenario1'!A1", "Blekinge")</f>
        <v>Blekinge</v>
      </c>
      <c r="L12" s="3" t="str">
        <f>HYPERLINK("#'Bleking_Scenario2'!A1", "Blekinge")</f>
        <v>Blekinge</v>
      </c>
    </row>
    <row r="13" spans="2:12" ht="15.5" x14ac:dyDescent="0.35">
      <c r="B13" s="3"/>
      <c r="D13" s="3" t="str">
        <f>HYPERLINK("#'Dalarna_Scenario0'!A1", "Dalarna")</f>
        <v>Dalarna</v>
      </c>
      <c r="H13" s="3" t="str">
        <f>HYPERLINK("#'Dalarna_Scenario1'!A1", "Dalarna")</f>
        <v>Dalarna</v>
      </c>
      <c r="L13" s="3" t="str">
        <f>HYPERLINK("#'Dalarna_Scenario2'!A1", "Dalarna")</f>
        <v>Dalarna</v>
      </c>
    </row>
    <row r="14" spans="2:12" ht="15.5" x14ac:dyDescent="0.35">
      <c r="B14" s="3"/>
      <c r="D14" s="3" t="str">
        <f>HYPERLINK("#'Gotland_Scenario0'!A1", "Gotland")</f>
        <v>Gotland</v>
      </c>
      <c r="H14" s="3" t="str">
        <f>HYPERLINK("#'Gotland_Scenario1'!A1", "Gotland")</f>
        <v>Gotland</v>
      </c>
      <c r="L14" s="3" t="str">
        <f>HYPERLINK("#'Gotland_Scenario2'!A1", "Gotland")</f>
        <v>Gotland</v>
      </c>
    </row>
    <row r="15" spans="2:12" ht="15.5" x14ac:dyDescent="0.35">
      <c r="B15" s="3"/>
      <c r="D15" s="3" t="str">
        <f>HYPERLINK("#'Gävlebo_Scenario0'!A1", "Gävleborg")</f>
        <v>Gävleborg</v>
      </c>
      <c r="H15" s="3" t="str">
        <f>HYPERLINK("#'Gävlebo_Scenario1'!A1", "Gävleborg")</f>
        <v>Gävleborg</v>
      </c>
      <c r="L15" s="3" t="str">
        <f>HYPERLINK("#'Gävlebo_Scenario2'!A1", "Gävleborg")</f>
        <v>Gävleborg</v>
      </c>
    </row>
    <row r="16" spans="2:12" ht="15.5" x14ac:dyDescent="0.35">
      <c r="B16" s="3"/>
      <c r="D16" s="3" t="str">
        <f>HYPERLINK("#'Halland_Scenario0'!A1", "Halland")</f>
        <v>Halland</v>
      </c>
      <c r="H16" s="3" t="str">
        <f>HYPERLINK("#'Halland_Scenario1'!A1", "Halland")</f>
        <v>Halland</v>
      </c>
      <c r="L16" s="3" t="str">
        <f>HYPERLINK("#'Halland_Scenario2'!A1", "Halland")</f>
        <v>Halland</v>
      </c>
    </row>
    <row r="17" spans="2:12" ht="15.5" x14ac:dyDescent="0.35">
      <c r="B17" s="3"/>
      <c r="D17" s="3" t="str">
        <f>HYPERLINK("#'Jämtlan_Scenario0'!A1", "Jämtlandhärjedalen")</f>
        <v>Jämtlandhärjedalen</v>
      </c>
      <c r="H17" s="3" t="str">
        <f>HYPERLINK("#'Jämtlan_Scenario1'!A1", "Jämtlandhärjedalen")</f>
        <v>Jämtlandhärjedalen</v>
      </c>
      <c r="L17" s="3" t="str">
        <f>HYPERLINK("#'Jämtlan_Scenario2'!A1", "Jämtlandhärjedalen")</f>
        <v>Jämtlandhärjedalen</v>
      </c>
    </row>
    <row r="18" spans="2:12" ht="15.5" x14ac:dyDescent="0.35">
      <c r="B18" s="3"/>
      <c r="D18" s="3" t="str">
        <f>HYPERLINK("#'Jönköpi_Scenario0'!A1", "Jönköping")</f>
        <v>Jönköping</v>
      </c>
      <c r="H18" s="3" t="str">
        <f>HYPERLINK("#'Jönköpi_Scenario1'!A1", "Jönköping")</f>
        <v>Jönköping</v>
      </c>
      <c r="L18" s="3" t="str">
        <f>HYPERLINK("#'Jönköpi_Scenario2'!A1", "Jönköping")</f>
        <v>Jönköping</v>
      </c>
    </row>
    <row r="19" spans="2:12" ht="15.5" x14ac:dyDescent="0.35">
      <c r="B19" s="3"/>
      <c r="D19" s="3" t="str">
        <f>HYPERLINK("#'Kalmar_Scenario0'!A1", "Kalmar")</f>
        <v>Kalmar</v>
      </c>
      <c r="H19" s="3" t="str">
        <f>HYPERLINK("#'Kalmar_Scenario1'!A1", "Kalmar")</f>
        <v>Kalmar</v>
      </c>
      <c r="L19" s="3" t="str">
        <f>HYPERLINK("#'Kalmar_Scenario2'!A1", "Kalmar")</f>
        <v>Kalmar</v>
      </c>
    </row>
    <row r="20" spans="2:12" ht="15.5" x14ac:dyDescent="0.35">
      <c r="B20" s="3"/>
      <c r="D20" s="3" t="str">
        <f>HYPERLINK("#'Kronobe_Scenario0'!A1", "Kronoberg")</f>
        <v>Kronoberg</v>
      </c>
      <c r="H20" s="3" t="str">
        <f>HYPERLINK("#'Kronobe_Scenario1'!A1", "Kronoberg")</f>
        <v>Kronoberg</v>
      </c>
      <c r="L20" s="3" t="str">
        <f>HYPERLINK("#'Kronobe_Scenario2'!A1", "Kronoberg")</f>
        <v>Kronoberg</v>
      </c>
    </row>
    <row r="21" spans="2:12" ht="15.5" x14ac:dyDescent="0.35">
      <c r="B21" s="3"/>
      <c r="D21" s="3" t="str">
        <f>HYPERLINK("#'Norrbot_Scenario0'!A1", "Norrbotten")</f>
        <v>Norrbotten</v>
      </c>
      <c r="H21" s="3" t="str">
        <f>HYPERLINK("#'Norrbot_Scenario1'!A1", "Norrbotten")</f>
        <v>Norrbotten</v>
      </c>
      <c r="L21" s="3" t="str">
        <f>HYPERLINK("#'Norrbot_Scenario2'!A1", "Norrbotten")</f>
        <v>Norrbotten</v>
      </c>
    </row>
    <row r="22" spans="2:12" ht="15.5" x14ac:dyDescent="0.35">
      <c r="B22" s="3"/>
      <c r="D22" s="3" t="str">
        <f>HYPERLINK("#'Skåne_Scenario0'!A1", "Skåne")</f>
        <v>Skåne</v>
      </c>
      <c r="H22" s="3" t="str">
        <f>HYPERLINK("#'Skåne_Scenario1'!A1", "Skåne")</f>
        <v>Skåne</v>
      </c>
      <c r="L22" s="3" t="str">
        <f>HYPERLINK("#'Skåne_Scenario2'!A1", "Skåne")</f>
        <v>Skåne</v>
      </c>
    </row>
    <row r="23" spans="2:12" ht="15.5" x14ac:dyDescent="0.35">
      <c r="B23" s="3"/>
      <c r="D23" s="3" t="str">
        <f>HYPERLINK("#'Stockho_Scenario0'!A1", "Stockholm")</f>
        <v>Stockholm</v>
      </c>
      <c r="H23" s="3" t="str">
        <f>HYPERLINK("#'Stockho_Scenario1'!A1", "Stockholm")</f>
        <v>Stockholm</v>
      </c>
      <c r="L23" s="3" t="str">
        <f>HYPERLINK("#'Stockho_Scenario2'!A1", "Stockholm")</f>
        <v>Stockholm</v>
      </c>
    </row>
    <row r="24" spans="2:12" ht="15.5" x14ac:dyDescent="0.35">
      <c r="B24" s="3"/>
      <c r="D24" s="3" t="str">
        <f>HYPERLINK("#'Söderma_Scenario0'!A1", "Södermanland")</f>
        <v>Södermanland</v>
      </c>
      <c r="H24" s="3" t="str">
        <f>HYPERLINK("#'Söderma_Scenario1'!A1", "Södermanland")</f>
        <v>Södermanland</v>
      </c>
      <c r="L24" s="3" t="str">
        <f>HYPERLINK("#'Söderma_Scenario2'!A1", "Södermanland")</f>
        <v>Södermanland</v>
      </c>
    </row>
    <row r="25" spans="2:12" ht="15.5" x14ac:dyDescent="0.35">
      <c r="B25" s="3"/>
      <c r="D25" s="3" t="str">
        <f>HYPERLINK("#'Uppsala_Scenario0'!A1", "Uppsala")</f>
        <v>Uppsala</v>
      </c>
      <c r="H25" s="3" t="str">
        <f>HYPERLINK("#'Uppsala_Scenario1'!A1", "Uppsala")</f>
        <v>Uppsala</v>
      </c>
      <c r="L25" s="3" t="str">
        <f>HYPERLINK("#'Uppsala_Scenario2'!A1", "Uppsala")</f>
        <v>Uppsala</v>
      </c>
    </row>
    <row r="26" spans="2:12" ht="15.5" x14ac:dyDescent="0.35">
      <c r="B26" s="3"/>
      <c r="D26" s="3" t="str">
        <f>HYPERLINK("#'Värmlan_Scenario0'!A1", "Värmland")</f>
        <v>Värmland</v>
      </c>
      <c r="H26" s="3" t="str">
        <f>HYPERLINK("#'Värmlan_Scenario1'!A1", "Värmland")</f>
        <v>Värmland</v>
      </c>
      <c r="L26" s="3" t="str">
        <f>HYPERLINK("#'Värmlan_Scenario2'!A1", "Värmland")</f>
        <v>Värmland</v>
      </c>
    </row>
    <row r="27" spans="2:12" ht="15.5" x14ac:dyDescent="0.35">
      <c r="B27" s="3"/>
      <c r="D27" s="3" t="str">
        <f>HYPERLINK("#'Västerb_Scenario0'!A1", "Västerbotten")</f>
        <v>Västerbotten</v>
      </c>
      <c r="H27" s="3" t="str">
        <f>HYPERLINK("#'Västerb_Scenario1'!A1", "Västerbotten")</f>
        <v>Västerbotten</v>
      </c>
      <c r="L27" s="3" t="str">
        <f>HYPERLINK("#'Västerb_Scenario2'!A1", "Västerbotten")</f>
        <v>Västerbotten</v>
      </c>
    </row>
    <row r="28" spans="2:12" ht="15.5" x14ac:dyDescent="0.35">
      <c r="B28" s="3"/>
      <c r="D28" s="3" t="str">
        <f>HYPERLINK("#'Västern_Scenario0'!A1", "Västernorrland")</f>
        <v>Västernorrland</v>
      </c>
      <c r="H28" s="3" t="str">
        <f>HYPERLINK("#'Västern_Scenario1'!A1", "Västernorrland")</f>
        <v>Västernorrland</v>
      </c>
      <c r="L28" s="3" t="str">
        <f>HYPERLINK("#'Västern_Scenario2'!A1", "Västernorrland")</f>
        <v>Västernorrland</v>
      </c>
    </row>
    <row r="29" spans="2:12" ht="15.5" x14ac:dyDescent="0.35">
      <c r="B29" s="3"/>
      <c r="D29" s="3" t="str">
        <f>HYPERLINK("#'Västman_Scenario0'!A1", "Västmanland")</f>
        <v>Västmanland</v>
      </c>
      <c r="H29" s="3" t="str">
        <f>HYPERLINK("#'Västman_Scenario1'!A1", "Västmanland")</f>
        <v>Västmanland</v>
      </c>
      <c r="L29" s="3" t="str">
        <f>HYPERLINK("#'Västman_Scenario2'!A1", "Västmanland")</f>
        <v>Västmanland</v>
      </c>
    </row>
    <row r="30" spans="2:12" ht="15.5" x14ac:dyDescent="0.35">
      <c r="B30" s="3"/>
      <c r="D30" s="3" t="str">
        <f>HYPERLINK("#'Västrag_Scenario0'!A1", "Västragötaland")</f>
        <v>Västragötaland</v>
      </c>
      <c r="H30" s="3" t="str">
        <f>HYPERLINK("#'Västrag_Scenario1'!A1", "Västragötaland")</f>
        <v>Västragötaland</v>
      </c>
      <c r="L30" s="3" t="str">
        <f>HYPERLINK("#'Västrag_Scenario2'!A1", "Västragötaland")</f>
        <v>Västragötaland</v>
      </c>
    </row>
    <row r="31" spans="2:12" ht="15.5" x14ac:dyDescent="0.35">
      <c r="B31" s="3"/>
      <c r="D31" s="3" t="str">
        <f>HYPERLINK("#'Örebro_Scenario0'!A1", "Örebro")</f>
        <v>Örebro</v>
      </c>
      <c r="H31" s="3" t="str">
        <f>HYPERLINK("#'Örebro_Scenario1'!A1", "Örebro")</f>
        <v>Örebro</v>
      </c>
      <c r="L31" s="3" t="str">
        <f>HYPERLINK("#'Örebro_Scenario2'!A1", "Örebro")</f>
        <v>Örebro</v>
      </c>
    </row>
    <row r="32" spans="2:12" ht="15.5" x14ac:dyDescent="0.35">
      <c r="B32" s="3"/>
      <c r="D32" s="3" t="str">
        <f>HYPERLINK("#'Östergö_Scenario0'!A1", "Östergötland")</f>
        <v>Östergötland</v>
      </c>
      <c r="H32" s="3" t="str">
        <f>HYPERLINK("#'Östergö_Scenario1'!A1", "Östergötland")</f>
        <v>Östergötland</v>
      </c>
      <c r="L32" s="3" t="str">
        <f>HYPERLINK("#'Östergö_Scenario2'!A1", "Östergötland")</f>
        <v>Östergötland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29</v>
      </c>
      <c r="B2" s="1" t="s">
        <v>26</v>
      </c>
      <c r="C2" s="1" t="s">
        <v>12</v>
      </c>
      <c r="D2" s="1">
        <v>84.161391425143094</v>
      </c>
      <c r="E2" s="1">
        <v>79.730587814969695</v>
      </c>
      <c r="F2" s="1">
        <v>4.4308036101734398</v>
      </c>
      <c r="G2" s="1">
        <v>4.2772809671602303</v>
      </c>
      <c r="H2" s="1">
        <v>0.15352264301320701</v>
      </c>
      <c r="I2" s="1">
        <v>72.985014126625003</v>
      </c>
      <c r="J2" s="1">
        <v>11.176377298518201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29</v>
      </c>
      <c r="B3" s="1" t="s">
        <v>26</v>
      </c>
      <c r="C3" s="1" t="s">
        <v>13</v>
      </c>
      <c r="D3" s="1">
        <v>167.271870769744</v>
      </c>
      <c r="E3" s="1">
        <v>158.43398514040601</v>
      </c>
      <c r="F3" s="1">
        <v>8.8378856293385901</v>
      </c>
      <c r="G3" s="1">
        <v>8.5319051240840498</v>
      </c>
      <c r="H3" s="1">
        <v>0.30598050525453901</v>
      </c>
      <c r="I3" s="1">
        <v>144.877347295097</v>
      </c>
      <c r="J3" s="1">
        <v>22.394523474647901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29</v>
      </c>
      <c r="B4" s="1" t="s">
        <v>26</v>
      </c>
      <c r="C4" s="1" t="s">
        <v>14</v>
      </c>
      <c r="D4" s="1">
        <v>198.66139864591199</v>
      </c>
      <c r="E4" s="1">
        <v>188.10130699480399</v>
      </c>
      <c r="F4" s="1">
        <v>10.560091651107401</v>
      </c>
      <c r="G4" s="1">
        <v>10.194973774006201</v>
      </c>
      <c r="H4" s="1">
        <v>0.36511787710113502</v>
      </c>
      <c r="I4" s="1">
        <v>171.69880317228601</v>
      </c>
      <c r="J4" s="1">
        <v>26.9625954736258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29</v>
      </c>
      <c r="B5" s="1" t="s">
        <v>26</v>
      </c>
      <c r="C5" s="1" t="s">
        <v>15</v>
      </c>
      <c r="D5" s="1">
        <v>236.79657209359601</v>
      </c>
      <c r="E5" s="1">
        <v>224.10632545172601</v>
      </c>
      <c r="F5" s="1">
        <v>12.6902466418701</v>
      </c>
      <c r="G5" s="1">
        <v>12.252262215506899</v>
      </c>
      <c r="H5" s="1">
        <v>0.43798442636321799</v>
      </c>
      <c r="I5" s="1">
        <v>204.067095529574</v>
      </c>
      <c r="J5" s="1">
        <v>32.729476564021802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29</v>
      </c>
      <c r="B6" s="1" t="s">
        <v>26</v>
      </c>
      <c r="C6" s="1" t="s">
        <v>16</v>
      </c>
      <c r="D6" s="1">
        <v>279.66159425827101</v>
      </c>
      <c r="E6" s="1">
        <v>264.51347299438498</v>
      </c>
      <c r="F6" s="1">
        <v>15.1481212638868</v>
      </c>
      <c r="G6" s="1">
        <v>14.6265199503388</v>
      </c>
      <c r="H6" s="1">
        <v>0.52160131354801198</v>
      </c>
      <c r="I6" s="1">
        <v>240.08555161186999</v>
      </c>
      <c r="J6" s="1">
        <v>39.576042646401397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29</v>
      </c>
      <c r="B7" s="1" t="s">
        <v>26</v>
      </c>
      <c r="C7" s="1" t="s">
        <v>17</v>
      </c>
      <c r="D7" s="1">
        <v>322.67711585015201</v>
      </c>
      <c r="E7" s="1">
        <v>304.96094378185398</v>
      </c>
      <c r="F7" s="1">
        <v>17.7161720682987</v>
      </c>
      <c r="G7" s="1">
        <v>17.107922084594701</v>
      </c>
      <c r="H7" s="1">
        <v>0.60824998370394701</v>
      </c>
      <c r="I7" s="1">
        <v>275.64787230041497</v>
      </c>
      <c r="J7" s="1">
        <v>47.029243549736996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29</v>
      </c>
      <c r="B8" s="1" t="s">
        <v>26</v>
      </c>
      <c r="C8" s="1" t="s">
        <v>18</v>
      </c>
      <c r="D8" s="1">
        <v>358.91820336393602</v>
      </c>
      <c r="E8" s="1">
        <v>338.88298198911701</v>
      </c>
      <c r="F8" s="1">
        <v>20.035221374819599</v>
      </c>
      <c r="G8" s="1">
        <v>19.349777525244999</v>
      </c>
      <c r="H8" s="1">
        <v>0.68544384957454496</v>
      </c>
      <c r="I8" s="1">
        <v>304.71777665376197</v>
      </c>
      <c r="J8" s="1">
        <v>54.200426710174703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29</v>
      </c>
      <c r="B9" s="1" t="s">
        <v>26</v>
      </c>
      <c r="C9" s="1" t="s">
        <v>19</v>
      </c>
      <c r="D9" s="1">
        <v>380.80234455588101</v>
      </c>
      <c r="E9" s="1">
        <v>359.12772012166698</v>
      </c>
      <c r="F9" s="1">
        <v>21.674624434214799</v>
      </c>
      <c r="G9" s="1">
        <v>20.936121231946</v>
      </c>
      <c r="H9" s="1">
        <v>0.73850320226875799</v>
      </c>
      <c r="I9" s="1">
        <v>320.90013417254102</v>
      </c>
      <c r="J9" s="1">
        <v>59.902210383340602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29</v>
      </c>
      <c r="B10" s="1" t="s">
        <v>26</v>
      </c>
      <c r="C10" s="1" t="s">
        <v>20</v>
      </c>
      <c r="D10" s="1">
        <v>383.05357032226902</v>
      </c>
      <c r="E10" s="1">
        <v>360.77320214070301</v>
      </c>
      <c r="F10" s="1">
        <v>22.280368181566601</v>
      </c>
      <c r="G10" s="1">
        <v>21.524620403616002</v>
      </c>
      <c r="H10" s="1">
        <v>0.75574777795057901</v>
      </c>
      <c r="I10" s="1">
        <v>320.05708232995897</v>
      </c>
      <c r="J10" s="1">
        <v>62.996487992309902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29</v>
      </c>
      <c r="B11" s="1" t="s">
        <v>26</v>
      </c>
      <c r="C11" s="1" t="s">
        <v>21</v>
      </c>
      <c r="D11" s="1">
        <v>365.02336808936002</v>
      </c>
      <c r="E11" s="1">
        <v>343.303432354633</v>
      </c>
      <c r="F11" s="1">
        <v>21.7199357347274</v>
      </c>
      <c r="G11" s="1">
        <v>20.986593820572502</v>
      </c>
      <c r="H11" s="1">
        <v>0.73334191415490402</v>
      </c>
      <c r="I11" s="1">
        <v>302.19062927070701</v>
      </c>
      <c r="J11" s="1">
        <v>62.832738818653603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29</v>
      </c>
      <c r="B12" s="1" t="s">
        <v>26</v>
      </c>
      <c r="C12" s="1" t="s">
        <v>22</v>
      </c>
      <c r="D12" s="1">
        <v>330.76829986803398</v>
      </c>
      <c r="E12" s="1">
        <v>310.64386580245298</v>
      </c>
      <c r="F12" s="1">
        <v>20.1244340655801</v>
      </c>
      <c r="G12" s="1">
        <v>19.447972143996999</v>
      </c>
      <c r="H12" s="1">
        <v>0.67646192158302598</v>
      </c>
      <c r="I12" s="1">
        <v>271.29171226348302</v>
      </c>
      <c r="J12" s="1">
        <v>59.476587604550097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29</v>
      </c>
      <c r="B13" s="1" t="s">
        <v>26</v>
      </c>
      <c r="C13" s="1" t="s">
        <v>23</v>
      </c>
      <c r="D13" s="1">
        <v>287.04620957581</v>
      </c>
      <c r="E13" s="1">
        <v>269.222305028812</v>
      </c>
      <c r="F13" s="1">
        <v>17.823904546997898</v>
      </c>
      <c r="G13" s="1">
        <v>17.227163413273999</v>
      </c>
      <c r="H13" s="1">
        <v>0.59674113372392701</v>
      </c>
      <c r="I13" s="1">
        <v>233.368404845394</v>
      </c>
      <c r="J13" s="1">
        <v>53.677804730416099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29</v>
      </c>
      <c r="B14" s="1" t="s">
        <v>26</v>
      </c>
      <c r="C14" s="1" t="s">
        <v>24</v>
      </c>
      <c r="D14" s="1">
        <v>240.66089591170399</v>
      </c>
      <c r="E14" s="1">
        <v>225.45179099275001</v>
      </c>
      <c r="F14" s="1">
        <v>15.2091049189539</v>
      </c>
      <c r="G14" s="1">
        <v>14.7016362276756</v>
      </c>
      <c r="H14" s="1">
        <v>0.50746869127835803</v>
      </c>
      <c r="I14" s="1">
        <v>194.13416906397799</v>
      </c>
      <c r="J14" s="1">
        <v>46.526726847726202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29</v>
      </c>
      <c r="B15" s="1" t="s">
        <v>26</v>
      </c>
      <c r="C15" s="1" t="s">
        <v>25</v>
      </c>
      <c r="D15" s="1">
        <v>144.696789040895</v>
      </c>
      <c r="E15" s="1">
        <v>135.43552936109501</v>
      </c>
      <c r="F15" s="1">
        <v>9.2612596798001796</v>
      </c>
      <c r="G15" s="1">
        <v>8.9529952443995295</v>
      </c>
      <c r="H15" s="1">
        <v>0.30826443540065601</v>
      </c>
      <c r="I15" s="1">
        <v>116.052472327792</v>
      </c>
      <c r="J15" s="1">
        <v>28.644316713102601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29</v>
      </c>
      <c r="B2" s="1" t="s">
        <v>27</v>
      </c>
      <c r="C2" s="1" t="s">
        <v>12</v>
      </c>
      <c r="D2" s="1">
        <v>113.631876323105</v>
      </c>
      <c r="E2" s="1">
        <v>107.654296891608</v>
      </c>
      <c r="F2" s="1">
        <v>5.97757943149709</v>
      </c>
      <c r="G2" s="1">
        <v>5.7704262075867199</v>
      </c>
      <c r="H2" s="1">
        <v>0.20715322391037599</v>
      </c>
      <c r="I2" s="1">
        <v>98.569116254456105</v>
      </c>
      <c r="J2" s="1">
        <v>15.062760068648901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29</v>
      </c>
      <c r="B3" s="1" t="s">
        <v>27</v>
      </c>
      <c r="C3" s="1" t="s">
        <v>13</v>
      </c>
      <c r="D3" s="1">
        <v>251.454358072281</v>
      </c>
      <c r="E3" s="1">
        <v>238.13908222897601</v>
      </c>
      <c r="F3" s="1">
        <v>13.3152758433052</v>
      </c>
      <c r="G3" s="1">
        <v>12.8545079531663</v>
      </c>
      <c r="H3" s="1">
        <v>0.46076789013890501</v>
      </c>
      <c r="I3" s="1">
        <v>217.619749465437</v>
      </c>
      <c r="J3" s="1">
        <v>33.834608606844199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29</v>
      </c>
      <c r="B4" s="1" t="s">
        <v>27</v>
      </c>
      <c r="C4" s="1" t="s">
        <v>14</v>
      </c>
      <c r="D4" s="1">
        <v>333.28611470994502</v>
      </c>
      <c r="E4" s="1">
        <v>315.42006107189297</v>
      </c>
      <c r="F4" s="1">
        <v>17.866053638052001</v>
      </c>
      <c r="G4" s="1">
        <v>17.249470413456201</v>
      </c>
      <c r="H4" s="1">
        <v>0.61658322459576997</v>
      </c>
      <c r="I4" s="1">
        <v>287.19252174317199</v>
      </c>
      <c r="J4" s="1">
        <v>46.093592966773599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29</v>
      </c>
      <c r="B5" s="1" t="s">
        <v>27</v>
      </c>
      <c r="C5" s="1" t="s">
        <v>15</v>
      </c>
      <c r="D5" s="1">
        <v>423.14066843417697</v>
      </c>
      <c r="E5" s="1">
        <v>400.049991117969</v>
      </c>
      <c r="F5" s="1">
        <v>23.090677316208598</v>
      </c>
      <c r="G5" s="1">
        <v>22.296863019493401</v>
      </c>
      <c r="H5" s="1">
        <v>0.79381429671528703</v>
      </c>
      <c r="I5" s="1">
        <v>362.279924903481</v>
      </c>
      <c r="J5" s="1">
        <v>60.860743530696602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29</v>
      </c>
      <c r="B6" s="1" t="s">
        <v>27</v>
      </c>
      <c r="C6" s="1" t="s">
        <v>16</v>
      </c>
      <c r="D6" s="1">
        <v>500.93191238985099</v>
      </c>
      <c r="E6" s="1">
        <v>472.931925957651</v>
      </c>
      <c r="F6" s="1">
        <v>27.999986432200501</v>
      </c>
      <c r="G6" s="1">
        <v>27.042323521277101</v>
      </c>
      <c r="H6" s="1">
        <v>0.95766291092341305</v>
      </c>
      <c r="I6" s="1">
        <v>425.07135578227798</v>
      </c>
      <c r="J6" s="1">
        <v>75.860556607572605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29</v>
      </c>
      <c r="B7" s="1" t="s">
        <v>27</v>
      </c>
      <c r="C7" s="1" t="s">
        <v>17</v>
      </c>
      <c r="D7" s="1">
        <v>542.537773299641</v>
      </c>
      <c r="E7" s="1">
        <v>511.294825812932</v>
      </c>
      <c r="F7" s="1">
        <v>31.242947486709099</v>
      </c>
      <c r="G7" s="1">
        <v>30.181007202240401</v>
      </c>
      <c r="H7" s="1">
        <v>1.0619402844686801</v>
      </c>
      <c r="I7" s="1">
        <v>455.11331446791598</v>
      </c>
      <c r="J7" s="1">
        <v>87.424458831724905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29</v>
      </c>
      <c r="B8" s="1" t="s">
        <v>27</v>
      </c>
      <c r="C8" s="1" t="s">
        <v>18</v>
      </c>
      <c r="D8" s="1">
        <v>533.67976892706497</v>
      </c>
      <c r="E8" s="1">
        <v>501.88811029293203</v>
      </c>
      <c r="F8" s="1">
        <v>31.7916586341323</v>
      </c>
      <c r="G8" s="1">
        <v>30.718505701903599</v>
      </c>
      <c r="H8" s="1">
        <v>1.0731529322287401</v>
      </c>
      <c r="I8" s="1">
        <v>441.60802222147697</v>
      </c>
      <c r="J8" s="1">
        <v>92.071746705587501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29</v>
      </c>
      <c r="B9" s="1" t="s">
        <v>27</v>
      </c>
      <c r="C9" s="1" t="s">
        <v>19</v>
      </c>
      <c r="D9" s="1">
        <v>479.31907350867101</v>
      </c>
      <c r="E9" s="1">
        <v>449.74436492638301</v>
      </c>
      <c r="F9" s="1">
        <v>29.574708582287801</v>
      </c>
      <c r="G9" s="1">
        <v>28.583326377985699</v>
      </c>
      <c r="H9" s="1">
        <v>0.99138220430205903</v>
      </c>
      <c r="I9" s="1">
        <v>390.76602753172301</v>
      </c>
      <c r="J9" s="1">
        <v>88.553045976947701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29</v>
      </c>
      <c r="B10" s="1" t="s">
        <v>27</v>
      </c>
      <c r="C10" s="1" t="s">
        <v>20</v>
      </c>
      <c r="D10" s="1">
        <v>398.97650157024998</v>
      </c>
      <c r="E10" s="1">
        <v>373.52631132697002</v>
      </c>
      <c r="F10" s="1">
        <v>25.4501902432797</v>
      </c>
      <c r="G10" s="1">
        <v>24.602526862504401</v>
      </c>
      <c r="H10" s="1">
        <v>0.84766338077528902</v>
      </c>
      <c r="I10" s="1">
        <v>320.48893159344402</v>
      </c>
      <c r="J10" s="1">
        <v>78.4875699768061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29</v>
      </c>
      <c r="B11" s="1" t="s">
        <v>27</v>
      </c>
      <c r="C11" s="1" t="s">
        <v>21</v>
      </c>
      <c r="D11" s="1">
        <v>313.71438060037701</v>
      </c>
      <c r="E11" s="1">
        <v>293.11648038800098</v>
      </c>
      <c r="F11" s="1">
        <v>20.5979002123761</v>
      </c>
      <c r="G11" s="1">
        <v>19.915570137939401</v>
      </c>
      <c r="H11" s="1">
        <v>0.68233007443660398</v>
      </c>
      <c r="I11" s="1">
        <v>248.63505768204701</v>
      </c>
      <c r="J11" s="1">
        <v>65.079322918330007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29</v>
      </c>
      <c r="B12" s="1" t="s">
        <v>27</v>
      </c>
      <c r="C12" s="1" t="s">
        <v>22</v>
      </c>
      <c r="D12" s="1">
        <v>237.32493171278099</v>
      </c>
      <c r="E12" s="1">
        <v>221.38058811293701</v>
      </c>
      <c r="F12" s="1">
        <v>15.944343599844</v>
      </c>
      <c r="G12" s="1">
        <v>15.4183987010813</v>
      </c>
      <c r="H12" s="1">
        <v>0.52594489876267903</v>
      </c>
      <c r="I12" s="1">
        <v>186.01536134951601</v>
      </c>
      <c r="J12" s="1">
        <v>51.309570363264299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29</v>
      </c>
      <c r="B13" s="1" t="s">
        <v>27</v>
      </c>
      <c r="C13" s="1" t="s">
        <v>23</v>
      </c>
      <c r="D13" s="1">
        <v>175.37801437375199</v>
      </c>
      <c r="E13" s="1">
        <v>163.39669151293401</v>
      </c>
      <c r="F13" s="1">
        <v>11.9813228608185</v>
      </c>
      <c r="G13" s="1">
        <v>11.5873003637483</v>
      </c>
      <c r="H13" s="1">
        <v>0.39402249707022502</v>
      </c>
      <c r="I13" s="1">
        <v>136.32080590104499</v>
      </c>
      <c r="J13" s="1">
        <v>39.057208472706897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29</v>
      </c>
      <c r="B14" s="1" t="s">
        <v>27</v>
      </c>
      <c r="C14" s="1" t="s">
        <v>24</v>
      </c>
      <c r="D14" s="1">
        <v>128.07722290684299</v>
      </c>
      <c r="E14" s="1">
        <v>119.229881945259</v>
      </c>
      <c r="F14" s="1">
        <v>8.8473409615834502</v>
      </c>
      <c r="G14" s="1">
        <v>8.5569609988375905</v>
      </c>
      <c r="H14" s="1">
        <v>0.29037996274586197</v>
      </c>
      <c r="I14" s="1">
        <v>98.994819660533906</v>
      </c>
      <c r="J14" s="1">
        <v>29.082403246308701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29</v>
      </c>
      <c r="B15" s="1" t="s">
        <v>27</v>
      </c>
      <c r="C15" s="1" t="s">
        <v>25</v>
      </c>
      <c r="D15" s="1">
        <v>69.526668743543496</v>
      </c>
      <c r="E15" s="1">
        <v>64.695758081072796</v>
      </c>
      <c r="F15" s="1">
        <v>4.8309106624706697</v>
      </c>
      <c r="G15" s="1">
        <v>4.6725193513592496</v>
      </c>
      <c r="H15" s="1">
        <v>0.158391311111414</v>
      </c>
      <c r="I15" s="1">
        <v>53.577879675636801</v>
      </c>
      <c r="J15" s="1">
        <v>15.9487890679067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30</v>
      </c>
      <c r="B2" s="1" t="s">
        <v>11</v>
      </c>
      <c r="C2" s="1" t="s">
        <v>12</v>
      </c>
      <c r="D2" s="1">
        <v>13.288739580727</v>
      </c>
      <c r="E2" s="1">
        <v>12.5858804362682</v>
      </c>
      <c r="F2" s="1">
        <v>0.70285914445878395</v>
      </c>
      <c r="G2" s="1">
        <v>0.67853081969232798</v>
      </c>
      <c r="H2" s="1">
        <v>2.43283247664564E-2</v>
      </c>
      <c r="I2" s="1">
        <v>11.505369948900601</v>
      </c>
      <c r="J2" s="1">
        <v>1.7833696318263801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30</v>
      </c>
      <c r="B3" s="1" t="s">
        <v>11</v>
      </c>
      <c r="C3" s="1" t="s">
        <v>13</v>
      </c>
      <c r="D3" s="1">
        <v>23.008070896854001</v>
      </c>
      <c r="E3" s="1">
        <v>21.787006474591902</v>
      </c>
      <c r="F3" s="1">
        <v>1.2210644222621001</v>
      </c>
      <c r="G3" s="1">
        <v>1.17883090611999</v>
      </c>
      <c r="H3" s="1">
        <v>4.2233516142105701E-2</v>
      </c>
      <c r="I3" s="1">
        <v>19.896617478581501</v>
      </c>
      <c r="J3" s="1">
        <v>3.11145341827253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30</v>
      </c>
      <c r="B4" s="1" t="s">
        <v>11</v>
      </c>
      <c r="C4" s="1" t="s">
        <v>14</v>
      </c>
      <c r="D4" s="1">
        <v>22.367888488978</v>
      </c>
      <c r="E4" s="1">
        <v>21.175009489058201</v>
      </c>
      <c r="F4" s="1">
        <v>1.19287899991978</v>
      </c>
      <c r="G4" s="1">
        <v>1.1516644783077301</v>
      </c>
      <c r="H4" s="1">
        <v>4.1214521612052801E-2</v>
      </c>
      <c r="I4" s="1">
        <v>19.3097915899824</v>
      </c>
      <c r="J4" s="1">
        <v>3.0580968989955801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30</v>
      </c>
      <c r="B5" s="1" t="s">
        <v>11</v>
      </c>
      <c r="C5" s="1" t="s">
        <v>15</v>
      </c>
      <c r="D5" s="1">
        <v>21.401682305329999</v>
      </c>
      <c r="E5" s="1">
        <v>20.2543085344257</v>
      </c>
      <c r="F5" s="1">
        <v>1.1473737709042799</v>
      </c>
      <c r="G5" s="1">
        <v>1.1077771596443899</v>
      </c>
      <c r="H5" s="1">
        <v>3.9596611259890599E-2</v>
      </c>
      <c r="I5" s="1">
        <v>18.4411307109694</v>
      </c>
      <c r="J5" s="1">
        <v>2.9605515943605498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30</v>
      </c>
      <c r="B6" s="1" t="s">
        <v>11</v>
      </c>
      <c r="C6" s="1" t="s">
        <v>16</v>
      </c>
      <c r="D6" s="1">
        <v>20.1858064928559</v>
      </c>
      <c r="E6" s="1">
        <v>19.097712819612699</v>
      </c>
      <c r="F6" s="1">
        <v>1.08809367324322</v>
      </c>
      <c r="G6" s="1">
        <v>1.05058741116603</v>
      </c>
      <c r="H6" s="1">
        <v>3.7506262077191099E-2</v>
      </c>
      <c r="I6" s="1">
        <v>17.359573666097599</v>
      </c>
      <c r="J6" s="1">
        <v>2.8262328267582899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30</v>
      </c>
      <c r="B7" s="1" t="s">
        <v>11</v>
      </c>
      <c r="C7" s="1" t="s">
        <v>17</v>
      </c>
      <c r="D7" s="1">
        <v>18.803071461210799</v>
      </c>
      <c r="E7" s="1">
        <v>17.783972889650599</v>
      </c>
      <c r="F7" s="1">
        <v>1.0190985715601999</v>
      </c>
      <c r="G7" s="1">
        <v>0.98401212373998403</v>
      </c>
      <c r="H7" s="1">
        <v>3.50864478202116E-2</v>
      </c>
      <c r="I7" s="1">
        <v>16.138654000198301</v>
      </c>
      <c r="J7" s="1">
        <v>2.6644174610124902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30</v>
      </c>
      <c r="B8" s="1" t="s">
        <v>11</v>
      </c>
      <c r="C8" s="1" t="s">
        <v>18</v>
      </c>
      <c r="D8" s="1">
        <v>17.330684904609502</v>
      </c>
      <c r="E8" s="1">
        <v>16.386321264152599</v>
      </c>
      <c r="F8" s="1">
        <v>0.94436364045686105</v>
      </c>
      <c r="G8" s="1">
        <v>0.91188804835834503</v>
      </c>
      <c r="H8" s="1">
        <v>3.2475592098515499E-2</v>
      </c>
      <c r="I8" s="1">
        <v>14.8458401784426</v>
      </c>
      <c r="J8" s="1">
        <v>2.4848447261668398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30</v>
      </c>
      <c r="B9" s="1" t="s">
        <v>11</v>
      </c>
      <c r="C9" s="1" t="s">
        <v>19</v>
      </c>
      <c r="D9" s="1">
        <v>15.8321350565749</v>
      </c>
      <c r="E9" s="1">
        <v>14.9648310316755</v>
      </c>
      <c r="F9" s="1">
        <v>0.86730402489937997</v>
      </c>
      <c r="G9" s="1">
        <v>0.83751255754501297</v>
      </c>
      <c r="H9" s="1">
        <v>2.97914673543671E-2</v>
      </c>
      <c r="I9" s="1">
        <v>13.535772229664801</v>
      </c>
      <c r="J9" s="1">
        <v>2.29636282691005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30</v>
      </c>
      <c r="B10" s="1" t="s">
        <v>11</v>
      </c>
      <c r="C10" s="1" t="s">
        <v>20</v>
      </c>
      <c r="D10" s="1">
        <v>14.359777607506601</v>
      </c>
      <c r="E10" s="1">
        <v>13.5690257671046</v>
      </c>
      <c r="F10" s="1">
        <v>0.790751840401961</v>
      </c>
      <c r="G10" s="1">
        <v>0.76362021923733403</v>
      </c>
      <c r="H10" s="1">
        <v>2.7131621164627098E-2</v>
      </c>
      <c r="I10" s="1">
        <v>12.2534184509919</v>
      </c>
      <c r="J10" s="1">
        <v>2.1063591565147202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30</v>
      </c>
      <c r="B11" s="1" t="s">
        <v>11</v>
      </c>
      <c r="C11" s="1" t="s">
        <v>21</v>
      </c>
      <c r="D11" s="1">
        <v>12.952982467997099</v>
      </c>
      <c r="E11" s="1">
        <v>12.2361097121874</v>
      </c>
      <c r="F11" s="1">
        <v>0.71687275580968401</v>
      </c>
      <c r="G11" s="1">
        <v>0.692302378608743</v>
      </c>
      <c r="H11" s="1">
        <v>2.45703772009408E-2</v>
      </c>
      <c r="I11" s="1">
        <v>11.032387097923801</v>
      </c>
      <c r="J11" s="1">
        <v>1.9205953700732601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30</v>
      </c>
      <c r="B12" s="1" t="s">
        <v>11</v>
      </c>
      <c r="C12" s="1" t="s">
        <v>22</v>
      </c>
      <c r="D12" s="1">
        <v>11.6373678380487</v>
      </c>
      <c r="E12" s="1">
        <v>10.9903667680498</v>
      </c>
      <c r="F12" s="1">
        <v>0.64700106999892804</v>
      </c>
      <c r="G12" s="1">
        <v>0.62484699177026604</v>
      </c>
      <c r="H12" s="1">
        <v>2.2154078228661899E-2</v>
      </c>
      <c r="I12" s="1">
        <v>9.8949770246437403</v>
      </c>
      <c r="J12" s="1">
        <v>1.7423908134049899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30</v>
      </c>
      <c r="B13" s="1" t="s">
        <v>11</v>
      </c>
      <c r="C13" s="1" t="s">
        <v>23</v>
      </c>
      <c r="D13" s="1">
        <v>10.428234397121701</v>
      </c>
      <c r="E13" s="1">
        <v>9.8461769786915099</v>
      </c>
      <c r="F13" s="1">
        <v>0.58205741843023995</v>
      </c>
      <c r="G13" s="1">
        <v>0.56214367962379597</v>
      </c>
      <c r="H13" s="1">
        <v>1.9913738806443999E-2</v>
      </c>
      <c r="I13" s="1">
        <v>8.85379662480306</v>
      </c>
      <c r="J13" s="1">
        <v>1.57443777231869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30</v>
      </c>
      <c r="B14" s="1" t="s">
        <v>11</v>
      </c>
      <c r="C14" s="1" t="s">
        <v>24</v>
      </c>
      <c r="D14" s="1">
        <v>9.3327939066650494</v>
      </c>
      <c r="E14" s="1">
        <v>8.8101554015404506</v>
      </c>
      <c r="F14" s="1">
        <v>0.52263850512459298</v>
      </c>
      <c r="G14" s="1">
        <v>0.50477013867339005</v>
      </c>
      <c r="H14" s="1">
        <v>1.7868366451202201E-2</v>
      </c>
      <c r="I14" s="1">
        <v>7.9138548081109796</v>
      </c>
      <c r="J14" s="1">
        <v>1.41893909855407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30</v>
      </c>
      <c r="B15" s="1" t="s">
        <v>11</v>
      </c>
      <c r="C15" s="1" t="s">
        <v>25</v>
      </c>
      <c r="D15" s="1">
        <v>6.0590639580730103</v>
      </c>
      <c r="E15" s="1">
        <v>5.7189439538290197</v>
      </c>
      <c r="F15" s="1">
        <v>0.34012000424399003</v>
      </c>
      <c r="G15" s="1">
        <v>0.32849757957600101</v>
      </c>
      <c r="H15" s="1">
        <v>1.1622424667989E-2</v>
      </c>
      <c r="I15" s="1">
        <v>5.1332026988599599</v>
      </c>
      <c r="J15" s="1">
        <v>0.92586125921305695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30</v>
      </c>
      <c r="B2" s="1" t="s">
        <v>26</v>
      </c>
      <c r="C2" s="1" t="s">
        <v>12</v>
      </c>
      <c r="D2" s="1">
        <v>17.567693226455201</v>
      </c>
      <c r="E2" s="1">
        <v>16.6428154736981</v>
      </c>
      <c r="F2" s="1">
        <v>0.92487775275709905</v>
      </c>
      <c r="G2" s="1">
        <v>0.89283172012740497</v>
      </c>
      <c r="H2" s="1">
        <v>3.2046032629694299E-2</v>
      </c>
      <c r="I2" s="1">
        <v>15.234756894976799</v>
      </c>
      <c r="J2" s="1">
        <v>2.3329363314783298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30</v>
      </c>
      <c r="B3" s="1" t="s">
        <v>26</v>
      </c>
      <c r="C3" s="1" t="s">
        <v>13</v>
      </c>
      <c r="D3" s="1">
        <v>34.916021008419598</v>
      </c>
      <c r="E3" s="1">
        <v>33.071217103949799</v>
      </c>
      <c r="F3" s="1">
        <v>1.8448039044698199</v>
      </c>
      <c r="G3" s="1">
        <v>1.7809340995799099</v>
      </c>
      <c r="H3" s="1">
        <v>6.3869804889912896E-2</v>
      </c>
      <c r="I3" s="1">
        <v>30.2414295871835</v>
      </c>
      <c r="J3" s="1">
        <v>4.6745914212360402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30</v>
      </c>
      <c r="B4" s="1" t="s">
        <v>26</v>
      </c>
      <c r="C4" s="1" t="s">
        <v>14</v>
      </c>
      <c r="D4" s="1">
        <v>41.468213016108102</v>
      </c>
      <c r="E4" s="1">
        <v>39.263919011120002</v>
      </c>
      <c r="F4" s="1">
        <v>2.2042940049881601</v>
      </c>
      <c r="G4" s="1">
        <v>2.1280799744476502</v>
      </c>
      <c r="H4" s="1">
        <v>7.6214030540505601E-2</v>
      </c>
      <c r="I4" s="1">
        <v>35.8400906924537</v>
      </c>
      <c r="J4" s="1">
        <v>5.6281223236544298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30</v>
      </c>
      <c r="B5" s="1" t="s">
        <v>26</v>
      </c>
      <c r="C5" s="1" t="s">
        <v>15</v>
      </c>
      <c r="D5" s="1">
        <v>49.4284786072784</v>
      </c>
      <c r="E5" s="1">
        <v>46.779539988307</v>
      </c>
      <c r="F5" s="1">
        <v>2.64893861897135</v>
      </c>
      <c r="G5" s="1">
        <v>2.5575145596726498</v>
      </c>
      <c r="H5" s="1">
        <v>9.1424059298706603E-2</v>
      </c>
      <c r="I5" s="1">
        <v>42.5965881881353</v>
      </c>
      <c r="J5" s="1">
        <v>6.8318904191431002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30</v>
      </c>
      <c r="B6" s="1" t="s">
        <v>26</v>
      </c>
      <c r="C6" s="1" t="s">
        <v>16</v>
      </c>
      <c r="D6" s="1">
        <v>58.376044073849798</v>
      </c>
      <c r="E6" s="1">
        <v>55.2140532510412</v>
      </c>
      <c r="F6" s="1">
        <v>3.1619908228086002</v>
      </c>
      <c r="G6" s="1">
        <v>3.0531127290917501</v>
      </c>
      <c r="H6" s="1">
        <v>0.108878093716854</v>
      </c>
      <c r="I6" s="1">
        <v>50.115014110395798</v>
      </c>
      <c r="J6" s="1">
        <v>8.2610299634539892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30</v>
      </c>
      <c r="B7" s="1" t="s">
        <v>26</v>
      </c>
      <c r="C7" s="1" t="s">
        <v>17</v>
      </c>
      <c r="D7" s="1">
        <v>67.355024512573493</v>
      </c>
      <c r="E7" s="1">
        <v>63.656983513337103</v>
      </c>
      <c r="F7" s="1">
        <v>3.6980409992364298</v>
      </c>
      <c r="G7" s="1">
        <v>3.5710760223299798</v>
      </c>
      <c r="H7" s="1">
        <v>0.12696497690644101</v>
      </c>
      <c r="I7" s="1">
        <v>57.5382271739877</v>
      </c>
      <c r="J7" s="1">
        <v>9.8167973385858094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30</v>
      </c>
      <c r="B8" s="1" t="s">
        <v>26</v>
      </c>
      <c r="C8" s="1" t="s">
        <v>18</v>
      </c>
      <c r="D8" s="1">
        <v>74.919922108183599</v>
      </c>
      <c r="E8" s="1">
        <v>70.737807044769895</v>
      </c>
      <c r="F8" s="1">
        <v>4.1821150634136997</v>
      </c>
      <c r="G8" s="1">
        <v>4.0390367816816699</v>
      </c>
      <c r="H8" s="1">
        <v>0.143078281732027</v>
      </c>
      <c r="I8" s="1">
        <v>63.606225256650198</v>
      </c>
      <c r="J8" s="1">
        <v>11.3136968515334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30</v>
      </c>
      <c r="B9" s="1" t="s">
        <v>26</v>
      </c>
      <c r="C9" s="1" t="s">
        <v>19</v>
      </c>
      <c r="D9" s="1">
        <v>79.487977275456799</v>
      </c>
      <c r="E9" s="1">
        <v>74.963656248782797</v>
      </c>
      <c r="F9" s="1">
        <v>4.52432102667398</v>
      </c>
      <c r="G9" s="1">
        <v>4.3701672337705899</v>
      </c>
      <c r="H9" s="1">
        <v>0.15415379290338599</v>
      </c>
      <c r="I9" s="1">
        <v>66.984100642938103</v>
      </c>
      <c r="J9" s="1">
        <v>12.503876632518701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30</v>
      </c>
      <c r="B10" s="1" t="s">
        <v>26</v>
      </c>
      <c r="C10" s="1" t="s">
        <v>20</v>
      </c>
      <c r="D10" s="1">
        <v>79.957893979276605</v>
      </c>
      <c r="E10" s="1">
        <v>75.307131122838101</v>
      </c>
      <c r="F10" s="1">
        <v>4.65076285643846</v>
      </c>
      <c r="G10" s="1">
        <v>4.4930094626935402</v>
      </c>
      <c r="H10" s="1">
        <v>0.15775339374492001</v>
      </c>
      <c r="I10" s="1">
        <v>66.808123560172803</v>
      </c>
      <c r="J10" s="1">
        <v>13.149770419103801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30</v>
      </c>
      <c r="B11" s="1" t="s">
        <v>26</v>
      </c>
      <c r="C11" s="1" t="s">
        <v>21</v>
      </c>
      <c r="D11" s="1">
        <v>76.194302904140699</v>
      </c>
      <c r="E11" s="1">
        <v>71.660523680381104</v>
      </c>
      <c r="F11" s="1">
        <v>4.5337792237595904</v>
      </c>
      <c r="G11" s="1">
        <v>4.3807027885935499</v>
      </c>
      <c r="H11" s="1">
        <v>0.153076435166042</v>
      </c>
      <c r="I11" s="1">
        <v>63.078713184763501</v>
      </c>
      <c r="J11" s="1">
        <v>13.1155897193772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30</v>
      </c>
      <c r="B12" s="1" t="s">
        <v>26</v>
      </c>
      <c r="C12" s="1" t="s">
        <v>22</v>
      </c>
      <c r="D12" s="1">
        <v>69.043963303365203</v>
      </c>
      <c r="E12" s="1">
        <v>64.843226147842003</v>
      </c>
      <c r="F12" s="1">
        <v>4.2007371555232504</v>
      </c>
      <c r="G12" s="1">
        <v>4.0595337448320299</v>
      </c>
      <c r="H12" s="1">
        <v>0.141203410691219</v>
      </c>
      <c r="I12" s="1">
        <v>56.628930382688402</v>
      </c>
      <c r="J12" s="1">
        <v>12.415032920676801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30</v>
      </c>
      <c r="B13" s="1" t="s">
        <v>26</v>
      </c>
      <c r="C13" s="1" t="s">
        <v>23</v>
      </c>
      <c r="D13" s="1">
        <v>59.917495020621402</v>
      </c>
      <c r="E13" s="1">
        <v>56.196966142985303</v>
      </c>
      <c r="F13" s="1">
        <v>3.7205288776360801</v>
      </c>
      <c r="G13" s="1">
        <v>3.59596623679389</v>
      </c>
      <c r="H13" s="1">
        <v>0.124562640842189</v>
      </c>
      <c r="I13" s="1">
        <v>48.712889314782302</v>
      </c>
      <c r="J13" s="1">
        <v>11.2046057058391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30</v>
      </c>
      <c r="B14" s="1" t="s">
        <v>26</v>
      </c>
      <c r="C14" s="1" t="s">
        <v>24</v>
      </c>
      <c r="D14" s="1">
        <v>50.2351104156959</v>
      </c>
      <c r="E14" s="1">
        <v>47.060389977491198</v>
      </c>
      <c r="F14" s="1">
        <v>3.1747204382047598</v>
      </c>
      <c r="G14" s="1">
        <v>3.0687923619283799</v>
      </c>
      <c r="H14" s="1">
        <v>0.10592807627638</v>
      </c>
      <c r="I14" s="1">
        <v>40.523207484303299</v>
      </c>
      <c r="J14" s="1">
        <v>9.7119029313926006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30</v>
      </c>
      <c r="B15" s="1" t="s">
        <v>26</v>
      </c>
      <c r="C15" s="1" t="s">
        <v>25</v>
      </c>
      <c r="D15" s="1">
        <v>30.203740191064899</v>
      </c>
      <c r="E15" s="1">
        <v>28.270561970146598</v>
      </c>
      <c r="F15" s="1">
        <v>1.9331782209183099</v>
      </c>
      <c r="G15" s="1">
        <v>1.86883167267283</v>
      </c>
      <c r="H15" s="1">
        <v>6.4346548245485094E-2</v>
      </c>
      <c r="I15" s="1">
        <v>24.224578485488902</v>
      </c>
      <c r="J15" s="1">
        <v>5.9791617055760096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30</v>
      </c>
      <c r="B2" s="1" t="s">
        <v>27</v>
      </c>
      <c r="C2" s="1" t="s">
        <v>12</v>
      </c>
      <c r="D2" s="1">
        <v>23.719307751302502</v>
      </c>
      <c r="E2" s="1">
        <v>22.4715588736867</v>
      </c>
      <c r="F2" s="1">
        <v>1.2477488776158301</v>
      </c>
      <c r="G2" s="1">
        <v>1.2045080966959301</v>
      </c>
      <c r="H2" s="1">
        <v>4.3240780919901099E-2</v>
      </c>
      <c r="I2" s="1">
        <v>20.575135066549699</v>
      </c>
      <c r="J2" s="1">
        <v>3.14417268475278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30</v>
      </c>
      <c r="B3" s="1" t="s">
        <v>27</v>
      </c>
      <c r="C3" s="1" t="s">
        <v>13</v>
      </c>
      <c r="D3" s="1">
        <v>52.488117749314299</v>
      </c>
      <c r="E3" s="1">
        <v>49.708711690553102</v>
      </c>
      <c r="F3" s="1">
        <v>2.7794060587612002</v>
      </c>
      <c r="G3" s="1">
        <v>2.68322622136199</v>
      </c>
      <c r="H3" s="1">
        <v>9.6179837399207005E-2</v>
      </c>
      <c r="I3" s="1">
        <v>45.425544111010097</v>
      </c>
      <c r="J3" s="1">
        <v>7.0625736383042099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30</v>
      </c>
      <c r="B4" s="1" t="s">
        <v>27</v>
      </c>
      <c r="C4" s="1" t="s">
        <v>14</v>
      </c>
      <c r="D4" s="1">
        <v>69.569527317870097</v>
      </c>
      <c r="E4" s="1">
        <v>65.840200316903704</v>
      </c>
      <c r="F4" s="1">
        <v>3.7293270009664301</v>
      </c>
      <c r="G4" s="1">
        <v>3.6006225587649099</v>
      </c>
      <c r="H4" s="1">
        <v>0.128704442201522</v>
      </c>
      <c r="I4" s="1">
        <v>59.948035951896202</v>
      </c>
      <c r="J4" s="1">
        <v>9.6214913659739594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30</v>
      </c>
      <c r="B5" s="1" t="s">
        <v>27</v>
      </c>
      <c r="C5" s="1" t="s">
        <v>15</v>
      </c>
      <c r="D5" s="1">
        <v>88.325600715627203</v>
      </c>
      <c r="E5" s="1">
        <v>83.505695428735393</v>
      </c>
      <c r="F5" s="1">
        <v>4.8199052868918297</v>
      </c>
      <c r="G5" s="1">
        <v>4.6542059584073199</v>
      </c>
      <c r="H5" s="1">
        <v>0.16569932848451199</v>
      </c>
      <c r="I5" s="1">
        <v>75.621641646316704</v>
      </c>
      <c r="J5" s="1">
        <v>12.7039590693105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30</v>
      </c>
      <c r="B6" s="1" t="s">
        <v>27</v>
      </c>
      <c r="C6" s="1" t="s">
        <v>16</v>
      </c>
      <c r="D6" s="1">
        <v>104.563601138103</v>
      </c>
      <c r="E6" s="1">
        <v>98.718935743955697</v>
      </c>
      <c r="F6" s="1">
        <v>5.84466539414713</v>
      </c>
      <c r="G6" s="1">
        <v>5.6447646088990604</v>
      </c>
      <c r="H6" s="1">
        <v>0.199900785248073</v>
      </c>
      <c r="I6" s="1">
        <v>88.728608822709305</v>
      </c>
      <c r="J6" s="1">
        <v>15.834992315393601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30</v>
      </c>
      <c r="B7" s="1" t="s">
        <v>27</v>
      </c>
      <c r="C7" s="1" t="s">
        <v>17</v>
      </c>
      <c r="D7" s="1">
        <v>113.248331612597</v>
      </c>
      <c r="E7" s="1">
        <v>106.726736524367</v>
      </c>
      <c r="F7" s="1">
        <v>6.5215950882292502</v>
      </c>
      <c r="G7" s="1">
        <v>6.2999276368426704</v>
      </c>
      <c r="H7" s="1">
        <v>0.221667451386584</v>
      </c>
      <c r="I7" s="1">
        <v>94.999511729305496</v>
      </c>
      <c r="J7" s="1">
        <v>18.248819883291201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30</v>
      </c>
      <c r="B8" s="1" t="s">
        <v>27</v>
      </c>
      <c r="C8" s="1" t="s">
        <v>18</v>
      </c>
      <c r="D8" s="1">
        <v>111.39932815886399</v>
      </c>
      <c r="E8" s="1">
        <v>104.763196120323</v>
      </c>
      <c r="F8" s="1">
        <v>6.6361320385414597</v>
      </c>
      <c r="G8" s="1">
        <v>6.41212407979432</v>
      </c>
      <c r="H8" s="1">
        <v>0.224007958747139</v>
      </c>
      <c r="I8" s="1">
        <v>92.180441997906399</v>
      </c>
      <c r="J8" s="1">
        <v>19.218886160957901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30</v>
      </c>
      <c r="B9" s="1" t="s">
        <v>27</v>
      </c>
      <c r="C9" s="1" t="s">
        <v>19</v>
      </c>
      <c r="D9" s="1">
        <v>100.052177113524</v>
      </c>
      <c r="E9" s="1">
        <v>93.878807129526393</v>
      </c>
      <c r="F9" s="1">
        <v>6.17336998399748</v>
      </c>
      <c r="G9" s="1">
        <v>5.9664306957986204</v>
      </c>
      <c r="H9" s="1">
        <v>0.206939288198868</v>
      </c>
      <c r="I9" s="1">
        <v>81.567778036366505</v>
      </c>
      <c r="J9" s="1">
        <v>18.484399077157398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30</v>
      </c>
      <c r="B10" s="1" t="s">
        <v>27</v>
      </c>
      <c r="C10" s="1" t="s">
        <v>20</v>
      </c>
      <c r="D10" s="1">
        <v>83.281617205493305</v>
      </c>
      <c r="E10" s="1">
        <v>77.969191553090297</v>
      </c>
      <c r="F10" s="1">
        <v>5.3124256524029896</v>
      </c>
      <c r="G10" s="1">
        <v>5.1354859656820899</v>
      </c>
      <c r="H10" s="1">
        <v>0.17693968672090299</v>
      </c>
      <c r="I10" s="1">
        <v>66.898266976916503</v>
      </c>
      <c r="J10" s="1">
        <v>16.383350228576798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30</v>
      </c>
      <c r="B11" s="1" t="s">
        <v>27</v>
      </c>
      <c r="C11" s="1" t="s">
        <v>21</v>
      </c>
      <c r="D11" s="1">
        <v>65.484159729188406</v>
      </c>
      <c r="E11" s="1">
        <v>61.1845921256512</v>
      </c>
      <c r="F11" s="1">
        <v>4.2995676035371897</v>
      </c>
      <c r="G11" s="1">
        <v>4.1571392854698903</v>
      </c>
      <c r="H11" s="1">
        <v>0.142428318067297</v>
      </c>
      <c r="I11" s="1">
        <v>51.899622198918003</v>
      </c>
      <c r="J11" s="1">
        <v>13.584537530270399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30</v>
      </c>
      <c r="B12" s="1" t="s">
        <v>27</v>
      </c>
      <c r="C12" s="1" t="s">
        <v>22</v>
      </c>
      <c r="D12" s="1">
        <v>49.538767417217201</v>
      </c>
      <c r="E12" s="1">
        <v>46.210574616265397</v>
      </c>
      <c r="F12" s="1">
        <v>3.32819280095186</v>
      </c>
      <c r="G12" s="1">
        <v>3.21840803528886</v>
      </c>
      <c r="H12" s="1">
        <v>0.109784765663005</v>
      </c>
      <c r="I12" s="1">
        <v>38.828502574165299</v>
      </c>
      <c r="J12" s="1">
        <v>10.710264843051901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30</v>
      </c>
      <c r="B13" s="1" t="s">
        <v>27</v>
      </c>
      <c r="C13" s="1" t="s">
        <v>23</v>
      </c>
      <c r="D13" s="1">
        <v>36.608082435558202</v>
      </c>
      <c r="E13" s="1">
        <v>34.1071232557995</v>
      </c>
      <c r="F13" s="1">
        <v>2.5009591797586599</v>
      </c>
      <c r="G13" s="1">
        <v>2.4187116522922398</v>
      </c>
      <c r="H13" s="1">
        <v>8.2247527466419404E-2</v>
      </c>
      <c r="I13" s="1">
        <v>28.455352958164699</v>
      </c>
      <c r="J13" s="1">
        <v>8.1527294773935299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30</v>
      </c>
      <c r="B14" s="1" t="s">
        <v>27</v>
      </c>
      <c r="C14" s="1" t="s">
        <v>24</v>
      </c>
      <c r="D14" s="1">
        <v>26.7346026868507</v>
      </c>
      <c r="E14" s="1">
        <v>24.8878250938116</v>
      </c>
      <c r="F14" s="1">
        <v>1.8467775930391199</v>
      </c>
      <c r="G14" s="1">
        <v>1.7861642165461</v>
      </c>
      <c r="H14" s="1">
        <v>6.0613376493021801E-2</v>
      </c>
      <c r="I14" s="1">
        <v>20.6639956083824</v>
      </c>
      <c r="J14" s="1">
        <v>6.0706070784682904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30</v>
      </c>
      <c r="B15" s="1" t="s">
        <v>27</v>
      </c>
      <c r="C15" s="1" t="s">
        <v>25</v>
      </c>
      <c r="D15" s="1">
        <v>14.512868274407399</v>
      </c>
      <c r="E15" s="1">
        <v>13.5044729153765</v>
      </c>
      <c r="F15" s="1">
        <v>1.0083953590308801</v>
      </c>
      <c r="G15" s="1">
        <v>0.97533304962483802</v>
      </c>
      <c r="H15" s="1">
        <v>3.30623094060448E-2</v>
      </c>
      <c r="I15" s="1">
        <v>11.183747534672101</v>
      </c>
      <c r="J15" s="1">
        <v>3.3291207397353202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31</v>
      </c>
      <c r="B2" s="1" t="s">
        <v>11</v>
      </c>
      <c r="C2" s="1" t="s">
        <v>12</v>
      </c>
      <c r="D2" s="1">
        <v>63.651181587744901</v>
      </c>
      <c r="E2" s="1">
        <v>60.284585774592102</v>
      </c>
      <c r="F2" s="1">
        <v>3.36659581315278</v>
      </c>
      <c r="G2" s="1">
        <v>3.2500665811644298</v>
      </c>
      <c r="H2" s="1">
        <v>0.11652923198835299</v>
      </c>
      <c r="I2" s="1">
        <v>55.109093484966301</v>
      </c>
      <c r="J2" s="1">
        <v>8.5420881027785907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31</v>
      </c>
      <c r="B3" s="1" t="s">
        <v>11</v>
      </c>
      <c r="C3" s="1" t="s">
        <v>13</v>
      </c>
      <c r="D3" s="1">
        <v>110.205402833189</v>
      </c>
      <c r="E3" s="1">
        <v>104.356677090647</v>
      </c>
      <c r="F3" s="1">
        <v>5.84872574254236</v>
      </c>
      <c r="G3" s="1">
        <v>5.6464331783213799</v>
      </c>
      <c r="H3" s="1">
        <v>0.20229256422098299</v>
      </c>
      <c r="I3" s="1">
        <v>95.3019813818795</v>
      </c>
      <c r="J3" s="1">
        <v>14.903421451309701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31</v>
      </c>
      <c r="B4" s="1" t="s">
        <v>11</v>
      </c>
      <c r="C4" s="1" t="s">
        <v>14</v>
      </c>
      <c r="D4" s="1">
        <v>107.139019716457</v>
      </c>
      <c r="E4" s="1">
        <v>101.42529815732399</v>
      </c>
      <c r="F4" s="1">
        <v>5.7137215591328303</v>
      </c>
      <c r="G4" s="1">
        <v>5.5163098344734403</v>
      </c>
      <c r="H4" s="1">
        <v>0.19741172465939</v>
      </c>
      <c r="I4" s="1">
        <v>92.491168439937297</v>
      </c>
      <c r="J4" s="1">
        <v>14.6478512765195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31</v>
      </c>
      <c r="B5" s="1" t="s">
        <v>11</v>
      </c>
      <c r="C5" s="1" t="s">
        <v>15</v>
      </c>
      <c r="D5" s="1">
        <v>102.51102886202101</v>
      </c>
      <c r="E5" s="1">
        <v>97.015270908666196</v>
      </c>
      <c r="F5" s="1">
        <v>5.4957579533550103</v>
      </c>
      <c r="G5" s="1">
        <v>5.3060957902693602</v>
      </c>
      <c r="H5" s="1">
        <v>0.18966216308565501</v>
      </c>
      <c r="I5" s="1">
        <v>88.330405787291497</v>
      </c>
      <c r="J5" s="1">
        <v>14.1806230747297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31</v>
      </c>
      <c r="B6" s="1" t="s">
        <v>11</v>
      </c>
      <c r="C6" s="1" t="s">
        <v>16</v>
      </c>
      <c r="D6" s="1">
        <v>96.687155825922403</v>
      </c>
      <c r="E6" s="1">
        <v>91.475341149342498</v>
      </c>
      <c r="F6" s="1">
        <v>5.2118146765798601</v>
      </c>
      <c r="G6" s="1">
        <v>5.0321649901930998</v>
      </c>
      <c r="H6" s="1">
        <v>0.17964968638675299</v>
      </c>
      <c r="I6" s="1">
        <v>83.149900635359302</v>
      </c>
      <c r="J6" s="1">
        <v>13.5372551905631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31</v>
      </c>
      <c r="B7" s="1" t="s">
        <v>11</v>
      </c>
      <c r="C7" s="1" t="s">
        <v>17</v>
      </c>
      <c r="D7" s="1">
        <v>90.064050748701405</v>
      </c>
      <c r="E7" s="1">
        <v>85.182712843015594</v>
      </c>
      <c r="F7" s="1">
        <v>4.8813379056857702</v>
      </c>
      <c r="G7" s="1">
        <v>4.7132787870683703</v>
      </c>
      <c r="H7" s="1">
        <v>0.16805911861740699</v>
      </c>
      <c r="I7" s="1">
        <v>77.301868255304498</v>
      </c>
      <c r="J7" s="1">
        <v>12.762182493396899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31</v>
      </c>
      <c r="B8" s="1" t="s">
        <v>11</v>
      </c>
      <c r="C8" s="1" t="s">
        <v>18</v>
      </c>
      <c r="D8" s="1">
        <v>83.011527556998004</v>
      </c>
      <c r="E8" s="1">
        <v>78.488159392664201</v>
      </c>
      <c r="F8" s="1">
        <v>4.5233681643338404</v>
      </c>
      <c r="G8" s="1">
        <v>4.3678146750601003</v>
      </c>
      <c r="H8" s="1">
        <v>0.15555348927374099</v>
      </c>
      <c r="I8" s="1">
        <v>71.109473045222899</v>
      </c>
      <c r="J8" s="1">
        <v>11.9020545117751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31</v>
      </c>
      <c r="B9" s="1" t="s">
        <v>11</v>
      </c>
      <c r="C9" s="1" t="s">
        <v>19</v>
      </c>
      <c r="D9" s="1">
        <v>75.833685902709206</v>
      </c>
      <c r="E9" s="1">
        <v>71.679422389206493</v>
      </c>
      <c r="F9" s="1">
        <v>4.1542635135026398</v>
      </c>
      <c r="G9" s="1">
        <v>4.0115666018189797</v>
      </c>
      <c r="H9" s="1">
        <v>0.142696911683663</v>
      </c>
      <c r="I9" s="1">
        <v>64.834433009004499</v>
      </c>
      <c r="J9" s="1">
        <v>10.9992528937046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31</v>
      </c>
      <c r="B10" s="1" t="s">
        <v>11</v>
      </c>
      <c r="C10" s="1" t="s">
        <v>20</v>
      </c>
      <c r="D10" s="1">
        <v>68.7813021319689</v>
      </c>
      <c r="E10" s="1">
        <v>64.993712746345906</v>
      </c>
      <c r="F10" s="1">
        <v>3.7875893856229199</v>
      </c>
      <c r="G10" s="1">
        <v>3.6576327606903201</v>
      </c>
      <c r="H10" s="1">
        <v>0.12995662493260399</v>
      </c>
      <c r="I10" s="1">
        <v>58.692139924683502</v>
      </c>
      <c r="J10" s="1">
        <v>10.089162207285399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31</v>
      </c>
      <c r="B11" s="1" t="s">
        <v>11</v>
      </c>
      <c r="C11" s="1" t="s">
        <v>21</v>
      </c>
      <c r="D11" s="1">
        <v>62.042952543754701</v>
      </c>
      <c r="E11" s="1">
        <v>58.609233515839698</v>
      </c>
      <c r="F11" s="1">
        <v>3.4337190279149898</v>
      </c>
      <c r="G11" s="1">
        <v>3.3160303990276701</v>
      </c>
      <c r="H11" s="1">
        <v>0.117688628887324</v>
      </c>
      <c r="I11" s="1">
        <v>52.843572578899703</v>
      </c>
      <c r="J11" s="1">
        <v>9.1993799648549999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31</v>
      </c>
      <c r="B12" s="1" t="s">
        <v>11</v>
      </c>
      <c r="C12" s="1" t="s">
        <v>22</v>
      </c>
      <c r="D12" s="1">
        <v>55.741344689854998</v>
      </c>
      <c r="E12" s="1">
        <v>52.642301146726602</v>
      </c>
      <c r="F12" s="1">
        <v>3.09904354312842</v>
      </c>
      <c r="G12" s="1">
        <v>2.9929286442943099</v>
      </c>
      <c r="H12" s="1">
        <v>0.106114898834109</v>
      </c>
      <c r="I12" s="1">
        <v>47.395539326815999</v>
      </c>
      <c r="J12" s="1">
        <v>8.3458053630389895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31</v>
      </c>
      <c r="B13" s="1" t="s">
        <v>11</v>
      </c>
      <c r="C13" s="1" t="s">
        <v>23</v>
      </c>
      <c r="D13" s="1">
        <v>49.949766659092901</v>
      </c>
      <c r="E13" s="1">
        <v>47.161794014288397</v>
      </c>
      <c r="F13" s="1">
        <v>2.7879726448044702</v>
      </c>
      <c r="G13" s="1">
        <v>2.6925886546856299</v>
      </c>
      <c r="H13" s="1">
        <v>9.5383990118838996E-2</v>
      </c>
      <c r="I13" s="1">
        <v>42.408432589321002</v>
      </c>
      <c r="J13" s="1">
        <v>7.5413340697718203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31</v>
      </c>
      <c r="B14" s="1" t="s">
        <v>11</v>
      </c>
      <c r="C14" s="1" t="s">
        <v>24</v>
      </c>
      <c r="D14" s="1">
        <v>44.702761767992897</v>
      </c>
      <c r="E14" s="1">
        <v>42.199397307251999</v>
      </c>
      <c r="F14" s="1">
        <v>2.5033644607409098</v>
      </c>
      <c r="G14" s="1">
        <v>2.41777751468386</v>
      </c>
      <c r="H14" s="1">
        <v>8.5586946057047905E-2</v>
      </c>
      <c r="I14" s="1">
        <v>37.906244334917098</v>
      </c>
      <c r="J14" s="1">
        <v>6.7965174330758398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31</v>
      </c>
      <c r="B15" s="1" t="s">
        <v>11</v>
      </c>
      <c r="C15" s="1" t="s">
        <v>25</v>
      </c>
      <c r="D15" s="1">
        <v>29.022058706486199</v>
      </c>
      <c r="E15" s="1">
        <v>27.3929320297052</v>
      </c>
      <c r="F15" s="1">
        <v>1.6291266767810699</v>
      </c>
      <c r="G15" s="1">
        <v>1.57345690776061</v>
      </c>
      <c r="H15" s="1">
        <v>5.5669769020455298E-2</v>
      </c>
      <c r="I15" s="1">
        <v>24.587314329321998</v>
      </c>
      <c r="J15" s="1">
        <v>4.4347443771642103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31</v>
      </c>
      <c r="B2" s="1" t="s">
        <v>26</v>
      </c>
      <c r="C2" s="1" t="s">
        <v>12</v>
      </c>
      <c r="D2" s="1">
        <v>84.146763870416706</v>
      </c>
      <c r="E2" s="1">
        <v>79.716730349962404</v>
      </c>
      <c r="F2" s="1">
        <v>4.4300335204542396</v>
      </c>
      <c r="G2" s="1">
        <v>4.2765375602325699</v>
      </c>
      <c r="H2" s="1">
        <v>0.153495960221675</v>
      </c>
      <c r="I2" s="1">
        <v>72.972329066762398</v>
      </c>
      <c r="J2" s="1">
        <v>11.1744348036543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31</v>
      </c>
      <c r="B3" s="1" t="s">
        <v>26</v>
      </c>
      <c r="C3" s="1" t="s">
        <v>13</v>
      </c>
      <c r="D3" s="1">
        <v>167.24279831261799</v>
      </c>
      <c r="E3" s="1">
        <v>158.40644873982001</v>
      </c>
      <c r="F3" s="1">
        <v>8.8363495727986496</v>
      </c>
      <c r="G3" s="1">
        <v>8.5304222480644203</v>
      </c>
      <c r="H3" s="1">
        <v>0.30592732473423101</v>
      </c>
      <c r="I3" s="1">
        <v>144.85216708728001</v>
      </c>
      <c r="J3" s="1">
        <v>22.390631225338002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31</v>
      </c>
      <c r="B4" s="1" t="s">
        <v>26</v>
      </c>
      <c r="C4" s="1" t="s">
        <v>14</v>
      </c>
      <c r="D4" s="1">
        <v>198.626870575124</v>
      </c>
      <c r="E4" s="1">
        <v>188.06861430620199</v>
      </c>
      <c r="F4" s="1">
        <v>10.558256268921699</v>
      </c>
      <c r="G4" s="1">
        <v>10.193201850630301</v>
      </c>
      <c r="H4" s="1">
        <v>0.36505441829135998</v>
      </c>
      <c r="I4" s="1">
        <v>171.668961298271</v>
      </c>
      <c r="J4" s="1">
        <v>26.9579092768534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31</v>
      </c>
      <c r="B5" s="1" t="s">
        <v>26</v>
      </c>
      <c r="C5" s="1" t="s">
        <v>15</v>
      </c>
      <c r="D5" s="1">
        <v>236.75541599150799</v>
      </c>
      <c r="E5" s="1">
        <v>224.06737496047799</v>
      </c>
      <c r="F5" s="1">
        <v>12.68804103103</v>
      </c>
      <c r="G5" s="1">
        <v>12.2501327279468</v>
      </c>
      <c r="H5" s="1">
        <v>0.437908303083202</v>
      </c>
      <c r="I5" s="1">
        <v>204.031627929085</v>
      </c>
      <c r="J5" s="1">
        <v>32.7237880624238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31</v>
      </c>
      <c r="B6" s="1" t="s">
        <v>26</v>
      </c>
      <c r="C6" s="1" t="s">
        <v>16</v>
      </c>
      <c r="D6" s="1">
        <v>279.61298806004203</v>
      </c>
      <c r="E6" s="1">
        <v>264.46749959450898</v>
      </c>
      <c r="F6" s="1">
        <v>15.1454884655331</v>
      </c>
      <c r="G6" s="1">
        <v>14.623977808183</v>
      </c>
      <c r="H6" s="1">
        <v>0.52151065735007995</v>
      </c>
      <c r="I6" s="1">
        <v>240.04382387322701</v>
      </c>
      <c r="J6" s="1">
        <v>39.569164186814902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31</v>
      </c>
      <c r="B7" s="1" t="s">
        <v>26</v>
      </c>
      <c r="C7" s="1" t="s">
        <v>17</v>
      </c>
      <c r="D7" s="1">
        <v>322.62103339843497</v>
      </c>
      <c r="E7" s="1">
        <v>304.90794046502299</v>
      </c>
      <c r="F7" s="1">
        <v>17.713092933411701</v>
      </c>
      <c r="G7" s="1">
        <v>17.104948665758499</v>
      </c>
      <c r="H7" s="1">
        <v>0.60814426765323404</v>
      </c>
      <c r="I7" s="1">
        <v>275.59996370160297</v>
      </c>
      <c r="J7" s="1">
        <v>47.0210696968322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31</v>
      </c>
      <c r="B8" s="1" t="s">
        <v>26</v>
      </c>
      <c r="C8" s="1" t="s">
        <v>18</v>
      </c>
      <c r="D8" s="1">
        <v>358.85582207991598</v>
      </c>
      <c r="E8" s="1">
        <v>338.82408289915401</v>
      </c>
      <c r="F8" s="1">
        <v>20.0317391807618</v>
      </c>
      <c r="G8" s="1">
        <v>19.346414463811499</v>
      </c>
      <c r="H8" s="1">
        <v>0.68532471695028796</v>
      </c>
      <c r="I8" s="1">
        <v>304.66481560025898</v>
      </c>
      <c r="J8" s="1">
        <v>54.191006479657197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31</v>
      </c>
      <c r="B9" s="1" t="s">
        <v>26</v>
      </c>
      <c r="C9" s="1" t="s">
        <v>19</v>
      </c>
      <c r="D9" s="1">
        <v>380.73615972884102</v>
      </c>
      <c r="E9" s="1">
        <v>359.06530242287499</v>
      </c>
      <c r="F9" s="1">
        <v>21.670857305966098</v>
      </c>
      <c r="G9" s="1">
        <v>20.932482458229298</v>
      </c>
      <c r="H9" s="1">
        <v>0.73837484773678197</v>
      </c>
      <c r="I9" s="1">
        <v>320.84436056667602</v>
      </c>
      <c r="J9" s="1">
        <v>59.891799162164503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31</v>
      </c>
      <c r="B10" s="1" t="s">
        <v>26</v>
      </c>
      <c r="C10" s="1" t="s">
        <v>20</v>
      </c>
      <c r="D10" s="1">
        <v>382.98699422403502</v>
      </c>
      <c r="E10" s="1">
        <v>360.710498451175</v>
      </c>
      <c r="F10" s="1">
        <v>22.276495772860098</v>
      </c>
      <c r="G10" s="1">
        <v>21.520879346611199</v>
      </c>
      <c r="H10" s="1">
        <v>0.75561642624887704</v>
      </c>
      <c r="I10" s="1">
        <v>320.00145524956002</v>
      </c>
      <c r="J10" s="1">
        <v>62.985538974475503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31</v>
      </c>
      <c r="B11" s="1" t="s">
        <v>26</v>
      </c>
      <c r="C11" s="1" t="s">
        <v>21</v>
      </c>
      <c r="D11" s="1">
        <v>364.95992570559298</v>
      </c>
      <c r="E11" s="1">
        <v>343.243764974383</v>
      </c>
      <c r="F11" s="1">
        <v>21.7161607312106</v>
      </c>
      <c r="G11" s="1">
        <v>20.982946274537099</v>
      </c>
      <c r="H11" s="1">
        <v>0.73321445667350005</v>
      </c>
      <c r="I11" s="1">
        <v>302.13810744457498</v>
      </c>
      <c r="J11" s="1">
        <v>62.821818261018798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31</v>
      </c>
      <c r="B12" s="1" t="s">
        <v>26</v>
      </c>
      <c r="C12" s="1" t="s">
        <v>22</v>
      </c>
      <c r="D12" s="1">
        <v>330.71081113922099</v>
      </c>
      <c r="E12" s="1">
        <v>310.589874773188</v>
      </c>
      <c r="F12" s="1">
        <v>20.120936366033401</v>
      </c>
      <c r="G12" s="1">
        <v>19.444592015983002</v>
      </c>
      <c r="H12" s="1">
        <v>0.67634435005039395</v>
      </c>
      <c r="I12" s="1">
        <v>271.24456078106698</v>
      </c>
      <c r="J12" s="1">
        <v>59.466250358154802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31</v>
      </c>
      <c r="B13" s="1" t="s">
        <v>26</v>
      </c>
      <c r="C13" s="1" t="s">
        <v>23</v>
      </c>
      <c r="D13" s="1">
        <v>286.99631990468498</v>
      </c>
      <c r="E13" s="1">
        <v>269.17551321686898</v>
      </c>
      <c r="F13" s="1">
        <v>17.820806687815899</v>
      </c>
      <c r="G13" s="1">
        <v>17.224169269862799</v>
      </c>
      <c r="H13" s="1">
        <v>0.59663741795303504</v>
      </c>
      <c r="I13" s="1">
        <v>233.327844571193</v>
      </c>
      <c r="J13" s="1">
        <v>53.668475333491998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31</v>
      </c>
      <c r="B14" s="1" t="s">
        <v>26</v>
      </c>
      <c r="C14" s="1" t="s">
        <v>24</v>
      </c>
      <c r="D14" s="1">
        <v>240.61906817613701</v>
      </c>
      <c r="E14" s="1">
        <v>225.412606654717</v>
      </c>
      <c r="F14" s="1">
        <v>15.20646152142</v>
      </c>
      <c r="G14" s="1">
        <v>14.6990810300387</v>
      </c>
      <c r="H14" s="1">
        <v>0.50738049138137498</v>
      </c>
      <c r="I14" s="1">
        <v>194.10042784209301</v>
      </c>
      <c r="J14" s="1">
        <v>46.518640334044697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31</v>
      </c>
      <c r="B15" s="1" t="s">
        <v>26</v>
      </c>
      <c r="C15" s="1" t="s">
        <v>25</v>
      </c>
      <c r="D15" s="1">
        <v>144.67164021475699</v>
      </c>
      <c r="E15" s="1">
        <v>135.41199017544099</v>
      </c>
      <c r="F15" s="1">
        <v>9.2596500393164796</v>
      </c>
      <c r="G15" s="1">
        <v>8.9514391813914695</v>
      </c>
      <c r="H15" s="1">
        <v>0.30821085792501401</v>
      </c>
      <c r="I15" s="1">
        <v>116.032301987671</v>
      </c>
      <c r="J15" s="1">
        <v>28.639338227086299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31</v>
      </c>
      <c r="B2" s="1" t="s">
        <v>27</v>
      </c>
      <c r="C2" s="1" t="s">
        <v>12</v>
      </c>
      <c r="D2" s="1">
        <v>113.612126691339</v>
      </c>
      <c r="E2" s="1">
        <v>107.63558618480199</v>
      </c>
      <c r="F2" s="1">
        <v>5.9765405065365496</v>
      </c>
      <c r="G2" s="1">
        <v>5.7694232866069504</v>
      </c>
      <c r="H2" s="1">
        <v>0.207117219929593</v>
      </c>
      <c r="I2" s="1">
        <v>98.551984584958504</v>
      </c>
      <c r="J2" s="1">
        <v>15.0601421063801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31</v>
      </c>
      <c r="B3" s="1" t="s">
        <v>27</v>
      </c>
      <c r="C3" s="1" t="s">
        <v>13</v>
      </c>
      <c r="D3" s="1">
        <v>251.41065439388899</v>
      </c>
      <c r="E3" s="1">
        <v>238.097692793763</v>
      </c>
      <c r="F3" s="1">
        <v>13.3129616001256</v>
      </c>
      <c r="G3" s="1">
        <v>12.8522737931152</v>
      </c>
      <c r="H3" s="1">
        <v>0.46068780701034601</v>
      </c>
      <c r="I3" s="1">
        <v>217.58192636459501</v>
      </c>
      <c r="J3" s="1">
        <v>33.8287280292936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31</v>
      </c>
      <c r="B4" s="1" t="s">
        <v>27</v>
      </c>
      <c r="C4" s="1" t="s">
        <v>14</v>
      </c>
      <c r="D4" s="1">
        <v>333.228188375792</v>
      </c>
      <c r="E4" s="1">
        <v>315.36523992258702</v>
      </c>
      <c r="F4" s="1">
        <v>17.862948453205199</v>
      </c>
      <c r="G4" s="1">
        <v>17.2464723930076</v>
      </c>
      <c r="H4" s="1">
        <v>0.61647606019760004</v>
      </c>
      <c r="I4" s="1">
        <v>287.142606642462</v>
      </c>
      <c r="J4" s="1">
        <v>46.085581733329803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31</v>
      </c>
      <c r="B5" s="1" t="s">
        <v>27</v>
      </c>
      <c r="C5" s="1" t="s">
        <v>15</v>
      </c>
      <c r="D5" s="1">
        <v>423.06712505306501</v>
      </c>
      <c r="E5" s="1">
        <v>399.98046098022598</v>
      </c>
      <c r="F5" s="1">
        <v>23.086664072839</v>
      </c>
      <c r="G5" s="1">
        <v>22.2929877439243</v>
      </c>
      <c r="H5" s="1">
        <v>0.79367632891471696</v>
      </c>
      <c r="I5" s="1">
        <v>362.21695934007897</v>
      </c>
      <c r="J5" s="1">
        <v>60.8501657129869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31</v>
      </c>
      <c r="B6" s="1" t="s">
        <v>27</v>
      </c>
      <c r="C6" s="1" t="s">
        <v>16</v>
      </c>
      <c r="D6" s="1">
        <v>500.84484860871999</v>
      </c>
      <c r="E6" s="1">
        <v>472.84972867559901</v>
      </c>
      <c r="F6" s="1">
        <v>27.995119933121298</v>
      </c>
      <c r="G6" s="1">
        <v>27.0376234674812</v>
      </c>
      <c r="H6" s="1">
        <v>0.95749646564010904</v>
      </c>
      <c r="I6" s="1">
        <v>424.99747684071099</v>
      </c>
      <c r="J6" s="1">
        <v>75.847371768009396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31</v>
      </c>
      <c r="B7" s="1" t="s">
        <v>27</v>
      </c>
      <c r="C7" s="1" t="s">
        <v>17</v>
      </c>
      <c r="D7" s="1">
        <v>542.443478269156</v>
      </c>
      <c r="E7" s="1">
        <v>511.20596091990598</v>
      </c>
      <c r="F7" s="1">
        <v>31.237517349250101</v>
      </c>
      <c r="G7" s="1">
        <v>30.175761633850001</v>
      </c>
      <c r="H7" s="1">
        <v>1.0617557154000801</v>
      </c>
      <c r="I7" s="1">
        <v>455.03421412509402</v>
      </c>
      <c r="J7" s="1">
        <v>87.409264144061893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31</v>
      </c>
      <c r="B8" s="1" t="s">
        <v>27</v>
      </c>
      <c r="C8" s="1" t="s">
        <v>18</v>
      </c>
      <c r="D8" s="1">
        <v>533.58701344983001</v>
      </c>
      <c r="E8" s="1">
        <v>501.80088032114202</v>
      </c>
      <c r="F8" s="1">
        <v>31.7861331286881</v>
      </c>
      <c r="G8" s="1">
        <v>30.7131667143267</v>
      </c>
      <c r="H8" s="1">
        <v>1.07296641436134</v>
      </c>
      <c r="I8" s="1">
        <v>441.53126914737402</v>
      </c>
      <c r="J8" s="1">
        <v>92.055744302456006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31</v>
      </c>
      <c r="B9" s="1" t="s">
        <v>27</v>
      </c>
      <c r="C9" s="1" t="s">
        <v>19</v>
      </c>
      <c r="D9" s="1">
        <v>479.23576611723598</v>
      </c>
      <c r="E9" s="1">
        <v>449.666197726441</v>
      </c>
      <c r="F9" s="1">
        <v>29.569568390794</v>
      </c>
      <c r="G9" s="1">
        <v>28.578358492310599</v>
      </c>
      <c r="H9" s="1">
        <v>0.99120989848340901</v>
      </c>
      <c r="I9" s="1">
        <v>390.69811098048501</v>
      </c>
      <c r="J9" s="1">
        <v>88.537655136750203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31</v>
      </c>
      <c r="B10" s="1" t="s">
        <v>27</v>
      </c>
      <c r="C10" s="1" t="s">
        <v>20</v>
      </c>
      <c r="D10" s="1">
        <v>398.90715800888</v>
      </c>
      <c r="E10" s="1">
        <v>373.46139110086398</v>
      </c>
      <c r="F10" s="1">
        <v>25.445766908015401</v>
      </c>
      <c r="G10" s="1">
        <v>24.598250854206601</v>
      </c>
      <c r="H10" s="1">
        <v>0.847516053808827</v>
      </c>
      <c r="I10" s="1">
        <v>320.43322945607798</v>
      </c>
      <c r="J10" s="1">
        <v>78.473928552802306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31</v>
      </c>
      <c r="B11" s="1" t="s">
        <v>27</v>
      </c>
      <c r="C11" s="1" t="s">
        <v>21</v>
      </c>
      <c r="D11" s="1">
        <v>313.65985590451601</v>
      </c>
      <c r="E11" s="1">
        <v>293.06553568181801</v>
      </c>
      <c r="F11" s="1">
        <v>20.594320222697799</v>
      </c>
      <c r="G11" s="1">
        <v>19.912108739700098</v>
      </c>
      <c r="H11" s="1">
        <v>0.68221148299774703</v>
      </c>
      <c r="I11" s="1">
        <v>248.59184400827601</v>
      </c>
      <c r="J11" s="1">
        <v>65.068011896239895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31</v>
      </c>
      <c r="B12" s="1" t="s">
        <v>27</v>
      </c>
      <c r="C12" s="1" t="s">
        <v>22</v>
      </c>
      <c r="D12" s="1">
        <v>237.28368377987701</v>
      </c>
      <c r="E12" s="1">
        <v>221.34211136471299</v>
      </c>
      <c r="F12" s="1">
        <v>15.941572415163799</v>
      </c>
      <c r="G12" s="1">
        <v>15.4157189275299</v>
      </c>
      <c r="H12" s="1">
        <v>0.52585348763390005</v>
      </c>
      <c r="I12" s="1">
        <v>185.98303120582401</v>
      </c>
      <c r="J12" s="1">
        <v>51.300652574052798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31</v>
      </c>
      <c r="B13" s="1" t="s">
        <v>27</v>
      </c>
      <c r="C13" s="1" t="s">
        <v>23</v>
      </c>
      <c r="D13" s="1">
        <v>175.347533039501</v>
      </c>
      <c r="E13" s="1">
        <v>163.36829257600101</v>
      </c>
      <c r="F13" s="1">
        <v>11.979240463499799</v>
      </c>
      <c r="G13" s="1">
        <v>11.585286448967</v>
      </c>
      <c r="H13" s="1">
        <v>0.393954014532784</v>
      </c>
      <c r="I13" s="1">
        <v>136.29711285112199</v>
      </c>
      <c r="J13" s="1">
        <v>39.050420188379299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31</v>
      </c>
      <c r="B14" s="1" t="s">
        <v>27</v>
      </c>
      <c r="C14" s="1" t="s">
        <v>24</v>
      </c>
      <c r="D14" s="1">
        <v>128.054962621508</v>
      </c>
      <c r="E14" s="1">
        <v>119.209159359835</v>
      </c>
      <c r="F14" s="1">
        <v>8.8458032616725095</v>
      </c>
      <c r="G14" s="1">
        <v>8.5554737680161601</v>
      </c>
      <c r="H14" s="1">
        <v>0.29032949365635902</v>
      </c>
      <c r="I14" s="1">
        <v>98.977614002242206</v>
      </c>
      <c r="J14" s="1">
        <v>29.077348619265798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31</v>
      </c>
      <c r="B15" s="1" t="s">
        <v>27</v>
      </c>
      <c r="C15" s="1" t="s">
        <v>25</v>
      </c>
      <c r="D15" s="1">
        <v>69.514584756637205</v>
      </c>
      <c r="E15" s="1">
        <v>64.684513723940995</v>
      </c>
      <c r="F15" s="1">
        <v>4.8300710326962903</v>
      </c>
      <c r="G15" s="1">
        <v>4.6717072505685602</v>
      </c>
      <c r="H15" s="1">
        <v>0.158363782127728</v>
      </c>
      <c r="I15" s="1">
        <v>53.568567646049203</v>
      </c>
      <c r="J15" s="1">
        <v>15.946017110588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32</v>
      </c>
      <c r="B2" s="1" t="s">
        <v>11</v>
      </c>
      <c r="C2" s="1" t="s">
        <v>12</v>
      </c>
      <c r="D2" s="1">
        <v>74.452348785008894</v>
      </c>
      <c r="E2" s="1">
        <v>70.514464845596507</v>
      </c>
      <c r="F2" s="1">
        <v>3.9378839394123801</v>
      </c>
      <c r="G2" s="1">
        <v>3.8015804992054401</v>
      </c>
      <c r="H2" s="1">
        <v>0.13630344020693699</v>
      </c>
      <c r="I2" s="1">
        <v>64.460727154173497</v>
      </c>
      <c r="J2" s="1">
        <v>9.9916216308354393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32</v>
      </c>
      <c r="B3" s="1" t="s">
        <v>11</v>
      </c>
      <c r="C3" s="1" t="s">
        <v>13</v>
      </c>
      <c r="D3" s="1">
        <v>128.90650079163299</v>
      </c>
      <c r="E3" s="1">
        <v>122.06528656639</v>
      </c>
      <c r="F3" s="1">
        <v>6.8412142252432897</v>
      </c>
      <c r="G3" s="1">
        <v>6.6045940059118999</v>
      </c>
      <c r="H3" s="1">
        <v>0.23662021933139099</v>
      </c>
      <c r="I3" s="1">
        <v>111.474071348775</v>
      </c>
      <c r="J3" s="1">
        <v>17.432429442857799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32</v>
      </c>
      <c r="B4" s="1" t="s">
        <v>11</v>
      </c>
      <c r="C4" s="1" t="s">
        <v>14</v>
      </c>
      <c r="D4" s="1">
        <v>125.319773575883</v>
      </c>
      <c r="E4" s="1">
        <v>118.636472814301</v>
      </c>
      <c r="F4" s="1">
        <v>6.6833007615821902</v>
      </c>
      <c r="G4" s="1">
        <v>6.4523896266753002</v>
      </c>
      <c r="H4" s="1">
        <v>0.23091113490689499</v>
      </c>
      <c r="I4" s="1">
        <v>108.18628280655599</v>
      </c>
      <c r="J4" s="1">
        <v>17.133490769326801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32</v>
      </c>
      <c r="B5" s="1" t="s">
        <v>11</v>
      </c>
      <c r="C5" s="1" t="s">
        <v>15</v>
      </c>
      <c r="D5" s="1">
        <v>119.906444542968</v>
      </c>
      <c r="E5" s="1">
        <v>113.478094310111</v>
      </c>
      <c r="F5" s="1">
        <v>6.4283502328565403</v>
      </c>
      <c r="G5" s="1">
        <v>6.2065037067570001</v>
      </c>
      <c r="H5" s="1">
        <v>0.221846526099543</v>
      </c>
      <c r="I5" s="1">
        <v>103.319467383823</v>
      </c>
      <c r="J5" s="1">
        <v>16.5869771591451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32</v>
      </c>
      <c r="B6" s="1" t="s">
        <v>11</v>
      </c>
      <c r="C6" s="1" t="s">
        <v>16</v>
      </c>
      <c r="D6" s="1">
        <v>113.09430035731</v>
      </c>
      <c r="E6" s="1">
        <v>106.99807661999201</v>
      </c>
      <c r="F6" s="1">
        <v>6.0962237373180503</v>
      </c>
      <c r="G6" s="1">
        <v>5.8860887362647603</v>
      </c>
      <c r="H6" s="1">
        <v>0.210135001053292</v>
      </c>
      <c r="I6" s="1">
        <v>97.259866181879801</v>
      </c>
      <c r="J6" s="1">
        <v>15.8344341754298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32</v>
      </c>
      <c r="B7" s="1" t="s">
        <v>11</v>
      </c>
      <c r="C7" s="1" t="s">
        <v>17</v>
      </c>
      <c r="D7" s="1">
        <v>105.347299956865</v>
      </c>
      <c r="E7" s="1">
        <v>99.637632622715202</v>
      </c>
      <c r="F7" s="1">
        <v>5.7096673341500797</v>
      </c>
      <c r="G7" s="1">
        <v>5.513089740401</v>
      </c>
      <c r="H7" s="1">
        <v>0.19657759374907599</v>
      </c>
      <c r="I7" s="1">
        <v>90.419462977963605</v>
      </c>
      <c r="J7" s="1">
        <v>14.927836978901601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32</v>
      </c>
      <c r="B8" s="1" t="s">
        <v>11</v>
      </c>
      <c r="C8" s="1" t="s">
        <v>18</v>
      </c>
      <c r="D8" s="1">
        <v>97.098012144992794</v>
      </c>
      <c r="E8" s="1">
        <v>91.807059552231607</v>
      </c>
      <c r="F8" s="1">
        <v>5.2909525927611396</v>
      </c>
      <c r="G8" s="1">
        <v>5.1090027475384101</v>
      </c>
      <c r="H8" s="1">
        <v>0.181949845222724</v>
      </c>
      <c r="I8" s="1">
        <v>83.176260943134693</v>
      </c>
      <c r="J8" s="1">
        <v>13.921751201857999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32</v>
      </c>
      <c r="B9" s="1" t="s">
        <v>11</v>
      </c>
      <c r="C9" s="1" t="s">
        <v>19</v>
      </c>
      <c r="D9" s="1">
        <v>88.702140190408798</v>
      </c>
      <c r="E9" s="1">
        <v>83.842926765976699</v>
      </c>
      <c r="F9" s="1">
        <v>4.8592134244320997</v>
      </c>
      <c r="G9" s="1">
        <v>4.6923018294828296</v>
      </c>
      <c r="H9" s="1">
        <v>0.166911594949263</v>
      </c>
      <c r="I9" s="1">
        <v>75.836389824286996</v>
      </c>
      <c r="J9" s="1">
        <v>12.8657503661218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32</v>
      </c>
      <c r="B10" s="1" t="s">
        <v>11</v>
      </c>
      <c r="C10" s="1" t="s">
        <v>20</v>
      </c>
      <c r="D10" s="1">
        <v>80.453015458276795</v>
      </c>
      <c r="E10" s="1">
        <v>76.022698236214595</v>
      </c>
      <c r="F10" s="1">
        <v>4.43031722206221</v>
      </c>
      <c r="G10" s="1">
        <v>4.2783078527928202</v>
      </c>
      <c r="H10" s="1">
        <v>0.15200936926939501</v>
      </c>
      <c r="I10" s="1">
        <v>68.651791900944303</v>
      </c>
      <c r="J10" s="1">
        <v>11.801223557332399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32</v>
      </c>
      <c r="B11" s="1" t="s">
        <v>11</v>
      </c>
      <c r="C11" s="1" t="s">
        <v>21</v>
      </c>
      <c r="D11" s="1">
        <v>72.571214346926595</v>
      </c>
      <c r="E11" s="1">
        <v>68.554816845434303</v>
      </c>
      <c r="F11" s="1">
        <v>4.0163975014922597</v>
      </c>
      <c r="G11" s="1">
        <v>3.87873792271649</v>
      </c>
      <c r="H11" s="1">
        <v>0.13765957877576199</v>
      </c>
      <c r="I11" s="1">
        <v>61.810762951298798</v>
      </c>
      <c r="J11" s="1">
        <v>10.760451395627801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32</v>
      </c>
      <c r="B12" s="1" t="s">
        <v>11</v>
      </c>
      <c r="C12" s="1" t="s">
        <v>22</v>
      </c>
      <c r="D12" s="1">
        <v>65.200267034689702</v>
      </c>
      <c r="E12" s="1">
        <v>61.575337143092</v>
      </c>
      <c r="F12" s="1">
        <v>3.62492989159766</v>
      </c>
      <c r="G12" s="1">
        <v>3.5008080251655</v>
      </c>
      <c r="H12" s="1">
        <v>0.124121866432157</v>
      </c>
      <c r="I12" s="1">
        <v>55.438235972874899</v>
      </c>
      <c r="J12" s="1">
        <v>9.7620310618147492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32</v>
      </c>
      <c r="B13" s="1" t="s">
        <v>11</v>
      </c>
      <c r="C13" s="1" t="s">
        <v>23</v>
      </c>
      <c r="D13" s="1">
        <v>58.425898094381999</v>
      </c>
      <c r="E13" s="1">
        <v>55.1648256904408</v>
      </c>
      <c r="F13" s="1">
        <v>3.2610724039412098</v>
      </c>
      <c r="G13" s="1">
        <v>3.14950240753755</v>
      </c>
      <c r="H13" s="1">
        <v>0.111569996403664</v>
      </c>
      <c r="I13" s="1">
        <v>49.6048515645086</v>
      </c>
      <c r="J13" s="1">
        <v>8.8210465298734508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32</v>
      </c>
      <c r="B14" s="1" t="s">
        <v>11</v>
      </c>
      <c r="C14" s="1" t="s">
        <v>24</v>
      </c>
      <c r="D14" s="1">
        <v>52.288512605468597</v>
      </c>
      <c r="E14" s="1">
        <v>49.360344434542398</v>
      </c>
      <c r="F14" s="1">
        <v>2.92816817092619</v>
      </c>
      <c r="G14" s="1">
        <v>2.8280577094966799</v>
      </c>
      <c r="H14" s="1">
        <v>0.100110461429516</v>
      </c>
      <c r="I14" s="1">
        <v>44.338672966542198</v>
      </c>
      <c r="J14" s="1">
        <v>7.9498396389263899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32</v>
      </c>
      <c r="B15" s="1" t="s">
        <v>11</v>
      </c>
      <c r="C15" s="1" t="s">
        <v>25</v>
      </c>
      <c r="D15" s="1">
        <v>33.9469022157216</v>
      </c>
      <c r="E15" s="1">
        <v>32.041323960470201</v>
      </c>
      <c r="F15" s="1">
        <v>1.90557825525142</v>
      </c>
      <c r="G15" s="1">
        <v>1.8404617097843401</v>
      </c>
      <c r="H15" s="1">
        <v>6.5116545467080997E-2</v>
      </c>
      <c r="I15" s="1">
        <v>28.759612256526999</v>
      </c>
      <c r="J15" s="1">
        <v>5.1872899591946799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32</v>
      </c>
      <c r="B2" s="1" t="s">
        <v>26</v>
      </c>
      <c r="C2" s="1" t="s">
        <v>12</v>
      </c>
      <c r="D2" s="1">
        <v>98.4258902432735</v>
      </c>
      <c r="E2" s="1">
        <v>93.244110540732294</v>
      </c>
      <c r="F2" s="1">
        <v>5.1817797025411902</v>
      </c>
      <c r="G2" s="1">
        <v>5.0022365348819999</v>
      </c>
      <c r="H2" s="1">
        <v>0.17954316765919001</v>
      </c>
      <c r="I2" s="1">
        <v>85.355230803430501</v>
      </c>
      <c r="J2" s="1">
        <v>13.070659439842901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32</v>
      </c>
      <c r="B3" s="1" t="s">
        <v>26</v>
      </c>
      <c r="C3" s="1" t="s">
        <v>13</v>
      </c>
      <c r="D3" s="1">
        <v>195.622749509953</v>
      </c>
      <c r="E3" s="1">
        <v>185.286932263994</v>
      </c>
      <c r="F3" s="1">
        <v>10.3358172459588</v>
      </c>
      <c r="G3" s="1">
        <v>9.9779761609103108</v>
      </c>
      <c r="H3" s="1">
        <v>0.35784108504849799</v>
      </c>
      <c r="I3" s="1">
        <v>169.43258235323901</v>
      </c>
      <c r="J3" s="1">
        <v>26.190167156713699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32</v>
      </c>
      <c r="B4" s="1" t="s">
        <v>26</v>
      </c>
      <c r="C4" s="1" t="s">
        <v>14</v>
      </c>
      <c r="D4" s="1">
        <v>232.33248271672599</v>
      </c>
      <c r="E4" s="1">
        <v>219.98256306579901</v>
      </c>
      <c r="F4" s="1">
        <v>12.3499196509278</v>
      </c>
      <c r="G4" s="1">
        <v>11.922918011709699</v>
      </c>
      <c r="H4" s="1">
        <v>0.42700163921811302</v>
      </c>
      <c r="I4" s="1">
        <v>200.80000187459001</v>
      </c>
      <c r="J4" s="1">
        <v>31.532480842136501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32</v>
      </c>
      <c r="B5" s="1" t="s">
        <v>26</v>
      </c>
      <c r="C5" s="1" t="s">
        <v>15</v>
      </c>
      <c r="D5" s="1">
        <v>276.93117972743897</v>
      </c>
      <c r="E5" s="1">
        <v>262.090065506511</v>
      </c>
      <c r="F5" s="1">
        <v>14.841114220927899</v>
      </c>
      <c r="G5" s="1">
        <v>14.3288958943591</v>
      </c>
      <c r="H5" s="1">
        <v>0.51221832656880695</v>
      </c>
      <c r="I5" s="1">
        <v>238.65439017512401</v>
      </c>
      <c r="J5" s="1">
        <v>38.276789552314803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32</v>
      </c>
      <c r="B6" s="1" t="s">
        <v>26</v>
      </c>
      <c r="C6" s="1" t="s">
        <v>16</v>
      </c>
      <c r="D6" s="1">
        <v>327.06138664789398</v>
      </c>
      <c r="E6" s="1">
        <v>309.34581308543397</v>
      </c>
      <c r="F6" s="1">
        <v>17.715573562460001</v>
      </c>
      <c r="G6" s="1">
        <v>17.1055661378123</v>
      </c>
      <c r="H6" s="1">
        <v>0.61000742464776403</v>
      </c>
      <c r="I6" s="1">
        <v>280.77760778187502</v>
      </c>
      <c r="J6" s="1">
        <v>46.283778866019297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32</v>
      </c>
      <c r="B7" s="1" t="s">
        <v>26</v>
      </c>
      <c r="C7" s="1" t="s">
        <v>17</v>
      </c>
      <c r="D7" s="1">
        <v>377.36760111590701</v>
      </c>
      <c r="E7" s="1">
        <v>356.64871828854501</v>
      </c>
      <c r="F7" s="1">
        <v>20.718882827362201</v>
      </c>
      <c r="G7" s="1">
        <v>20.007540665323901</v>
      </c>
      <c r="H7" s="1">
        <v>0.71134216203835399</v>
      </c>
      <c r="I7" s="1">
        <v>322.36737969053098</v>
      </c>
      <c r="J7" s="1">
        <v>55.000221425375699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32</v>
      </c>
      <c r="B8" s="1" t="s">
        <v>26</v>
      </c>
      <c r="C8" s="1" t="s">
        <v>18</v>
      </c>
      <c r="D8" s="1">
        <v>419.751183914693</v>
      </c>
      <c r="E8" s="1">
        <v>396.32019653859101</v>
      </c>
      <c r="F8" s="1">
        <v>23.430987376101601</v>
      </c>
      <c r="G8" s="1">
        <v>22.629367774004699</v>
      </c>
      <c r="H8" s="1">
        <v>0.80161960209697503</v>
      </c>
      <c r="I8" s="1">
        <v>356.36433680844902</v>
      </c>
      <c r="J8" s="1">
        <v>63.386847106243302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32</v>
      </c>
      <c r="B9" s="1" t="s">
        <v>26</v>
      </c>
      <c r="C9" s="1" t="s">
        <v>19</v>
      </c>
      <c r="D9" s="1">
        <v>445.34446418908698</v>
      </c>
      <c r="E9" s="1">
        <v>419.99621162931697</v>
      </c>
      <c r="F9" s="1">
        <v>25.348252559770099</v>
      </c>
      <c r="G9" s="1">
        <v>24.4845805850088</v>
      </c>
      <c r="H9" s="1">
        <v>0.86367197476128499</v>
      </c>
      <c r="I9" s="1">
        <v>375.28943913921898</v>
      </c>
      <c r="J9" s="1">
        <v>70.055025049868107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32</v>
      </c>
      <c r="B10" s="1" t="s">
        <v>26</v>
      </c>
      <c r="C10" s="1" t="s">
        <v>20</v>
      </c>
      <c r="D10" s="1">
        <v>447.97724979829798</v>
      </c>
      <c r="E10" s="1">
        <v>421.92058609438197</v>
      </c>
      <c r="F10" s="1">
        <v>26.056663703916001</v>
      </c>
      <c r="G10" s="1">
        <v>25.172824373499001</v>
      </c>
      <c r="H10" s="1">
        <v>0.88383933041700002</v>
      </c>
      <c r="I10" s="1">
        <v>374.303498594247</v>
      </c>
      <c r="J10" s="1">
        <v>73.673751204051499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32</v>
      </c>
      <c r="B11" s="1" t="s">
        <v>26</v>
      </c>
      <c r="C11" s="1" t="s">
        <v>21</v>
      </c>
      <c r="D11" s="1">
        <v>426.89111189124202</v>
      </c>
      <c r="E11" s="1">
        <v>401.48986822693502</v>
      </c>
      <c r="F11" s="1">
        <v>25.4012436643077</v>
      </c>
      <c r="G11" s="1">
        <v>24.5436077634374</v>
      </c>
      <c r="H11" s="1">
        <v>0.85763590087032504</v>
      </c>
      <c r="I11" s="1">
        <v>353.40886367829899</v>
      </c>
      <c r="J11" s="1">
        <v>73.482248212943503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32</v>
      </c>
      <c r="B12" s="1" t="s">
        <v>26</v>
      </c>
      <c r="C12" s="1" t="s">
        <v>22</v>
      </c>
      <c r="D12" s="1">
        <v>386.83015843104403</v>
      </c>
      <c r="E12" s="1">
        <v>363.29483772156499</v>
      </c>
      <c r="F12" s="1">
        <v>23.5353207094794</v>
      </c>
      <c r="G12" s="1">
        <v>22.744205380704202</v>
      </c>
      <c r="H12" s="1">
        <v>0.79111532877525204</v>
      </c>
      <c r="I12" s="1">
        <v>317.272894886789</v>
      </c>
      <c r="J12" s="1">
        <v>69.557263544254994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32</v>
      </c>
      <c r="B13" s="1" t="s">
        <v>26</v>
      </c>
      <c r="C13" s="1" t="s">
        <v>23</v>
      </c>
      <c r="D13" s="1">
        <v>335.69761906307798</v>
      </c>
      <c r="E13" s="1">
        <v>314.85274419893398</v>
      </c>
      <c r="F13" s="1">
        <v>20.8448748641446</v>
      </c>
      <c r="G13" s="1">
        <v>20.146992184961501</v>
      </c>
      <c r="H13" s="1">
        <v>0.69788267918311697</v>
      </c>
      <c r="I13" s="1">
        <v>272.92197304022199</v>
      </c>
      <c r="J13" s="1">
        <v>62.775646022855902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32</v>
      </c>
      <c r="B14" s="1" t="s">
        <v>26</v>
      </c>
      <c r="C14" s="1" t="s">
        <v>24</v>
      </c>
      <c r="D14" s="1">
        <v>281.450467081711</v>
      </c>
      <c r="E14" s="1">
        <v>263.66357375565599</v>
      </c>
      <c r="F14" s="1">
        <v>17.7868933260551</v>
      </c>
      <c r="G14" s="1">
        <v>17.193413859237001</v>
      </c>
      <c r="H14" s="1">
        <v>0.59347946681807495</v>
      </c>
      <c r="I14" s="1">
        <v>227.037933822132</v>
      </c>
      <c r="J14" s="1">
        <v>54.412533259579099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32</v>
      </c>
      <c r="B15" s="1" t="s">
        <v>26</v>
      </c>
      <c r="C15" s="1" t="s">
        <v>25</v>
      </c>
      <c r="D15" s="1">
        <v>169.221421313603</v>
      </c>
      <c r="E15" s="1">
        <v>158.39047242691299</v>
      </c>
      <c r="F15" s="1">
        <v>10.8309488866904</v>
      </c>
      <c r="G15" s="1">
        <v>10.470436768593601</v>
      </c>
      <c r="H15" s="1">
        <v>0.36051211809676897</v>
      </c>
      <c r="I15" s="1">
        <v>135.722184607125</v>
      </c>
      <c r="J15" s="1">
        <v>33.499236706477802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/>
  </sheetViews>
  <sheetFormatPr defaultColWidth="10.90625" defaultRowHeight="14.5" x14ac:dyDescent="0.35"/>
  <cols>
    <col min="2" max="2" width="28.7265625" customWidth="1"/>
    <col min="3" max="3" width="58.7265625" customWidth="1"/>
    <col min="5" max="5" width="35.7265625" customWidth="1"/>
    <col min="6" max="6" width="13.7265625" customWidth="1"/>
    <col min="7" max="7" width="15.7265625" customWidth="1"/>
  </cols>
  <sheetData>
    <row r="1" spans="2:7" ht="15.5" x14ac:dyDescent="0.35">
      <c r="B1" s="2"/>
      <c r="E1" s="2" t="s">
        <v>57</v>
      </c>
    </row>
    <row r="2" spans="2:7" ht="15.5" x14ac:dyDescent="0.35">
      <c r="B2" s="2" t="s">
        <v>56</v>
      </c>
      <c r="E2" s="2" t="s">
        <v>58</v>
      </c>
    </row>
    <row r="3" spans="2:7" x14ac:dyDescent="0.35">
      <c r="B3" s="1" t="s">
        <v>59</v>
      </c>
      <c r="C3" s="1" t="s">
        <v>60</v>
      </c>
      <c r="E3" s="1" t="s">
        <v>68</v>
      </c>
      <c r="F3" s="1" t="s">
        <v>69</v>
      </c>
      <c r="G3" s="1" t="s">
        <v>70</v>
      </c>
    </row>
    <row r="4" spans="2:7" x14ac:dyDescent="0.35">
      <c r="B4" s="1" t="s">
        <v>1</v>
      </c>
      <c r="C4" s="1" t="s">
        <v>61</v>
      </c>
      <c r="E4" s="1" t="s">
        <v>71</v>
      </c>
      <c r="F4" s="1" t="s">
        <v>72</v>
      </c>
      <c r="G4" s="1" t="s">
        <v>73</v>
      </c>
    </row>
    <row r="5" spans="2:7" x14ac:dyDescent="0.35">
      <c r="B5" s="1"/>
      <c r="C5" s="1" t="s">
        <v>11</v>
      </c>
      <c r="E5" s="1" t="s">
        <v>74</v>
      </c>
      <c r="F5" s="1" t="s">
        <v>75</v>
      </c>
      <c r="G5" s="1" t="s">
        <v>76</v>
      </c>
    </row>
    <row r="6" spans="2:7" x14ac:dyDescent="0.35">
      <c r="B6" s="1"/>
      <c r="C6" s="1" t="s">
        <v>26</v>
      </c>
      <c r="E6" s="1" t="s">
        <v>77</v>
      </c>
      <c r="F6" s="1" t="s">
        <v>78</v>
      </c>
      <c r="G6" s="1" t="s">
        <v>79</v>
      </c>
    </row>
    <row r="7" spans="2:7" x14ac:dyDescent="0.35">
      <c r="B7" s="1" t="s">
        <v>62</v>
      </c>
      <c r="C7" s="1" t="s">
        <v>27</v>
      </c>
    </row>
    <row r="8" spans="2:7" x14ac:dyDescent="0.35">
      <c r="B8" s="1" t="s">
        <v>3</v>
      </c>
      <c r="C8" s="1" t="s">
        <v>63</v>
      </c>
    </row>
    <row r="9" spans="2:7" x14ac:dyDescent="0.35">
      <c r="B9" s="1" t="s">
        <v>4</v>
      </c>
      <c r="C9" s="1" t="s">
        <v>64</v>
      </c>
    </row>
    <row r="10" spans="2:7" x14ac:dyDescent="0.35">
      <c r="B10" s="1" t="s">
        <v>5</v>
      </c>
      <c r="C10" s="1" t="s">
        <v>65</v>
      </c>
    </row>
    <row r="11" spans="2:7" x14ac:dyDescent="0.35">
      <c r="B11" s="1" t="s">
        <v>6</v>
      </c>
      <c r="C11" s="1" t="s">
        <v>66</v>
      </c>
    </row>
    <row r="12" spans="2:7" x14ac:dyDescent="0.35">
      <c r="B12" s="1" t="s">
        <v>7</v>
      </c>
      <c r="C12" s="1" t="s">
        <v>67</v>
      </c>
    </row>
  </sheetData>
  <pageMargins left="0.7" right="0.7" top="0.75" bottom="0.75" header="0.3" footer="0.3"/>
  <pageSetup paperSize="9" orientation="portrait" horizontalDpi="300" verticalDpi="300"/>
  <tableParts count="2">
    <tablePart r:id="rId1"/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32</v>
      </c>
      <c r="B2" s="1" t="s">
        <v>27</v>
      </c>
      <c r="C2" s="1" t="s">
        <v>12</v>
      </c>
      <c r="D2" s="1">
        <v>132.891322228946</v>
      </c>
      <c r="E2" s="1">
        <v>125.900603954424</v>
      </c>
      <c r="F2" s="1">
        <v>6.9907182745224103</v>
      </c>
      <c r="G2" s="1">
        <v>6.7484546886324601</v>
      </c>
      <c r="H2" s="1">
        <v>0.24226358588995001</v>
      </c>
      <c r="I2" s="1">
        <v>115.27557771507099</v>
      </c>
      <c r="J2" s="1">
        <v>17.615744513875502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32</v>
      </c>
      <c r="B3" s="1" t="s">
        <v>27</v>
      </c>
      <c r="C3" s="1" t="s">
        <v>13</v>
      </c>
      <c r="D3" s="1">
        <v>294.07331116701602</v>
      </c>
      <c r="E3" s="1">
        <v>278.501231659778</v>
      </c>
      <c r="F3" s="1">
        <v>15.5720795072376</v>
      </c>
      <c r="G3" s="1">
        <v>15.033216151790599</v>
      </c>
      <c r="H3" s="1">
        <v>0.53886335544694697</v>
      </c>
      <c r="I3" s="1">
        <v>254.50408094434999</v>
      </c>
      <c r="J3" s="1">
        <v>39.569230222665603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32</v>
      </c>
      <c r="B4" s="1" t="s">
        <v>27</v>
      </c>
      <c r="C4" s="1" t="s">
        <v>14</v>
      </c>
      <c r="D4" s="1">
        <v>389.77471724936299</v>
      </c>
      <c r="E4" s="1">
        <v>368.88054945244102</v>
      </c>
      <c r="F4" s="1">
        <v>20.8941677969217</v>
      </c>
      <c r="G4" s="1">
        <v>20.173079994519</v>
      </c>
      <c r="H4" s="1">
        <v>0.72108780240266401</v>
      </c>
      <c r="I4" s="1">
        <v>335.86872965288899</v>
      </c>
      <c r="J4" s="1">
        <v>53.905987596474198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32</v>
      </c>
      <c r="B5" s="1" t="s">
        <v>27</v>
      </c>
      <c r="C5" s="1" t="s">
        <v>15</v>
      </c>
      <c r="D5" s="1">
        <v>494.858702827071</v>
      </c>
      <c r="E5" s="1">
        <v>467.854390841694</v>
      </c>
      <c r="F5" s="1">
        <v>27.004311985377001</v>
      </c>
      <c r="G5" s="1">
        <v>26.075954248901901</v>
      </c>
      <c r="H5" s="1">
        <v>0.92835773647509201</v>
      </c>
      <c r="I5" s="1">
        <v>423.68268302226102</v>
      </c>
      <c r="J5" s="1">
        <v>71.176019804809997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32</v>
      </c>
      <c r="B6" s="1" t="s">
        <v>27</v>
      </c>
      <c r="C6" s="1" t="s">
        <v>16</v>
      </c>
      <c r="D6" s="1">
        <v>585.83477047299402</v>
      </c>
      <c r="E6" s="1">
        <v>553.08907146871695</v>
      </c>
      <c r="F6" s="1">
        <v>32.745699004277398</v>
      </c>
      <c r="G6" s="1">
        <v>31.625721981981702</v>
      </c>
      <c r="H6" s="1">
        <v>1.1199770222957799</v>
      </c>
      <c r="I6" s="1">
        <v>497.116622020188</v>
      </c>
      <c r="J6" s="1">
        <v>88.718148452806204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32</v>
      </c>
      <c r="B7" s="1" t="s">
        <v>27</v>
      </c>
      <c r="C7" s="1" t="s">
        <v>17</v>
      </c>
      <c r="D7" s="1">
        <v>634.492401128094</v>
      </c>
      <c r="E7" s="1">
        <v>597.95409219414103</v>
      </c>
      <c r="F7" s="1">
        <v>36.5383089339525</v>
      </c>
      <c r="G7" s="1">
        <v>35.296380585168102</v>
      </c>
      <c r="H7" s="1">
        <v>1.24192834878439</v>
      </c>
      <c r="I7" s="1">
        <v>532.25038678114197</v>
      </c>
      <c r="J7" s="1">
        <v>102.242014346952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32</v>
      </c>
      <c r="B8" s="1" t="s">
        <v>27</v>
      </c>
      <c r="C8" s="1" t="s">
        <v>18</v>
      </c>
      <c r="D8" s="1">
        <v>624.13305521679104</v>
      </c>
      <c r="E8" s="1">
        <v>586.95303418353706</v>
      </c>
      <c r="F8" s="1">
        <v>37.180021033253801</v>
      </c>
      <c r="G8" s="1">
        <v>35.924979607094102</v>
      </c>
      <c r="H8" s="1">
        <v>1.2550414261596601</v>
      </c>
      <c r="I8" s="1">
        <v>516.45608502540597</v>
      </c>
      <c r="J8" s="1">
        <v>107.676970191385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32</v>
      </c>
      <c r="B9" s="1" t="s">
        <v>27</v>
      </c>
      <c r="C9" s="1" t="s">
        <v>19</v>
      </c>
      <c r="D9" s="1">
        <v>560.55877548832598</v>
      </c>
      <c r="E9" s="1">
        <v>525.97145496515998</v>
      </c>
      <c r="F9" s="1">
        <v>34.5873205231659</v>
      </c>
      <c r="G9" s="1">
        <v>33.427909130632599</v>
      </c>
      <c r="H9" s="1">
        <v>1.15941139253334</v>
      </c>
      <c r="I9" s="1">
        <v>456.99688996761301</v>
      </c>
      <c r="J9" s="1">
        <v>103.56188552071301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32</v>
      </c>
      <c r="B10" s="1" t="s">
        <v>27</v>
      </c>
      <c r="C10" s="1" t="s">
        <v>20</v>
      </c>
      <c r="D10" s="1">
        <v>466.59895574714699</v>
      </c>
      <c r="E10" s="1">
        <v>436.835217420844</v>
      </c>
      <c r="F10" s="1">
        <v>29.763738326302501</v>
      </c>
      <c r="G10" s="1">
        <v>28.772404634372698</v>
      </c>
      <c r="H10" s="1">
        <v>0.99133369192973497</v>
      </c>
      <c r="I10" s="1">
        <v>374.80854191030397</v>
      </c>
      <c r="J10" s="1">
        <v>91.790413836842404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32</v>
      </c>
      <c r="B11" s="1" t="s">
        <v>27</v>
      </c>
      <c r="C11" s="1" t="s">
        <v>21</v>
      </c>
      <c r="D11" s="1">
        <v>366.88577351021098</v>
      </c>
      <c r="E11" s="1">
        <v>342.79673896343201</v>
      </c>
      <c r="F11" s="1">
        <v>24.0890345467785</v>
      </c>
      <c r="G11" s="1">
        <v>23.291056472997301</v>
      </c>
      <c r="H11" s="1">
        <v>0.797978073781205</v>
      </c>
      <c r="I11" s="1">
        <v>290.776168070008</v>
      </c>
      <c r="J11" s="1">
        <v>76.109605440202699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32</v>
      </c>
      <c r="B12" s="1" t="s">
        <v>27</v>
      </c>
      <c r="C12" s="1" t="s">
        <v>22</v>
      </c>
      <c r="D12" s="1">
        <v>277.549090921708</v>
      </c>
      <c r="E12" s="1">
        <v>258.90234344540102</v>
      </c>
      <c r="F12" s="1">
        <v>18.646747476307102</v>
      </c>
      <c r="G12" s="1">
        <v>18.031660272982201</v>
      </c>
      <c r="H12" s="1">
        <v>0.61508720332491795</v>
      </c>
      <c r="I12" s="1">
        <v>217.54307087513999</v>
      </c>
      <c r="J12" s="1">
        <v>60.006020046567699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32</v>
      </c>
      <c r="B13" s="1" t="s">
        <v>27</v>
      </c>
      <c r="C13" s="1" t="s">
        <v>23</v>
      </c>
      <c r="D13" s="1">
        <v>205.10280190872899</v>
      </c>
      <c r="E13" s="1">
        <v>191.09076683066101</v>
      </c>
      <c r="F13" s="1">
        <v>14.012035078068299</v>
      </c>
      <c r="G13" s="1">
        <v>13.5512297801366</v>
      </c>
      <c r="H13" s="1">
        <v>0.46080529793175901</v>
      </c>
      <c r="I13" s="1">
        <v>159.425794325477</v>
      </c>
      <c r="J13" s="1">
        <v>45.677007583251999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32</v>
      </c>
      <c r="B14" s="1" t="s">
        <v>27</v>
      </c>
      <c r="C14" s="1" t="s">
        <v>24</v>
      </c>
      <c r="D14" s="1">
        <v>149.78500795943501</v>
      </c>
      <c r="E14" s="1">
        <v>139.43813279870099</v>
      </c>
      <c r="F14" s="1">
        <v>10.346875160734101</v>
      </c>
      <c r="G14" s="1">
        <v>10.0072787512867</v>
      </c>
      <c r="H14" s="1">
        <v>0.33959640944733099</v>
      </c>
      <c r="I14" s="1">
        <v>115.773433513475</v>
      </c>
      <c r="J14" s="1">
        <v>34.011574445959504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32</v>
      </c>
      <c r="B15" s="1" t="s">
        <v>27</v>
      </c>
      <c r="C15" s="1" t="s">
        <v>25</v>
      </c>
      <c r="D15" s="1">
        <v>81.310731094781303</v>
      </c>
      <c r="E15" s="1">
        <v>75.661030268930304</v>
      </c>
      <c r="F15" s="1">
        <v>5.6497008258509602</v>
      </c>
      <c r="G15" s="1">
        <v>5.4644638004293196</v>
      </c>
      <c r="H15" s="1">
        <v>0.185237025421644</v>
      </c>
      <c r="I15" s="1">
        <v>62.658784688843703</v>
      </c>
      <c r="J15" s="1">
        <v>18.651946405937601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22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33</v>
      </c>
      <c r="B2" s="1" t="s">
        <v>11</v>
      </c>
      <c r="C2" s="1" t="s">
        <v>12</v>
      </c>
      <c r="D2" s="1">
        <v>29.003752946018299</v>
      </c>
      <c r="E2" s="1">
        <v>27.4697058034813</v>
      </c>
      <c r="F2" s="1">
        <v>1.5340471425369899</v>
      </c>
      <c r="G2" s="1">
        <v>1.4809485987036699</v>
      </c>
      <c r="H2" s="1">
        <v>5.3098543833319502E-2</v>
      </c>
      <c r="I2" s="1">
        <v>25.111403946423099</v>
      </c>
      <c r="J2" s="1">
        <v>3.8923489995952201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33</v>
      </c>
      <c r="B3" s="1" t="s">
        <v>11</v>
      </c>
      <c r="C3" s="1" t="s">
        <v>13</v>
      </c>
      <c r="D3" s="1">
        <v>50.216982581603197</v>
      </c>
      <c r="E3" s="1">
        <v>47.551910351139199</v>
      </c>
      <c r="F3" s="1">
        <v>2.66507223046393</v>
      </c>
      <c r="G3" s="1">
        <v>2.57289415286778</v>
      </c>
      <c r="H3" s="1">
        <v>9.2178077596152194E-2</v>
      </c>
      <c r="I3" s="1">
        <v>43.425982901128997</v>
      </c>
      <c r="J3" s="1">
        <v>6.7909996804741297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33</v>
      </c>
      <c r="B4" s="1" t="s">
        <v>11</v>
      </c>
      <c r="C4" s="1" t="s">
        <v>14</v>
      </c>
      <c r="D4" s="1">
        <v>48.819732504902802</v>
      </c>
      <c r="E4" s="1">
        <v>46.216177246859701</v>
      </c>
      <c r="F4" s="1">
        <v>2.6035552580430599</v>
      </c>
      <c r="G4" s="1">
        <v>2.51360121873312</v>
      </c>
      <c r="H4" s="1">
        <v>8.9954039309943196E-2</v>
      </c>
      <c r="I4" s="1">
        <v>42.145187759358201</v>
      </c>
      <c r="J4" s="1">
        <v>6.67454474554465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33</v>
      </c>
      <c r="B5" s="1" t="s">
        <v>11</v>
      </c>
      <c r="C5" s="1" t="s">
        <v>15</v>
      </c>
      <c r="D5" s="1">
        <v>46.710909070204302</v>
      </c>
      <c r="E5" s="1">
        <v>44.206672668708897</v>
      </c>
      <c r="F5" s="1">
        <v>2.50423640149539</v>
      </c>
      <c r="G5" s="1">
        <v>2.41781358287481</v>
      </c>
      <c r="H5" s="1">
        <v>8.6422818620587802E-2</v>
      </c>
      <c r="I5" s="1">
        <v>40.2492648709825</v>
      </c>
      <c r="J5" s="1">
        <v>6.4616441992218299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33</v>
      </c>
      <c r="B6" s="1" t="s">
        <v>11</v>
      </c>
      <c r="C6" s="1" t="s">
        <v>16</v>
      </c>
      <c r="D6" s="1">
        <v>44.057161401826299</v>
      </c>
      <c r="E6" s="1">
        <v>41.682308625973697</v>
      </c>
      <c r="F6" s="1">
        <v>2.3748527758526099</v>
      </c>
      <c r="G6" s="1">
        <v>2.2929923140227202</v>
      </c>
      <c r="H6" s="1">
        <v>8.1860461829891207E-2</v>
      </c>
      <c r="I6" s="1">
        <v>37.888678817209303</v>
      </c>
      <c r="J6" s="1">
        <v>6.1684825846169602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33</v>
      </c>
      <c r="B7" s="1" t="s">
        <v>11</v>
      </c>
      <c r="C7" s="1" t="s">
        <v>17</v>
      </c>
      <c r="D7" s="1">
        <v>41.039229941584203</v>
      </c>
      <c r="E7" s="1">
        <v>38.814964576339101</v>
      </c>
      <c r="F7" s="1">
        <v>2.2242653652450501</v>
      </c>
      <c r="G7" s="1">
        <v>2.1476863444772198</v>
      </c>
      <c r="H7" s="1">
        <v>7.6579020767830505E-2</v>
      </c>
      <c r="I7" s="1">
        <v>35.2239225292588</v>
      </c>
      <c r="J7" s="1">
        <v>5.81530741232541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33</v>
      </c>
      <c r="B8" s="1" t="s">
        <v>11</v>
      </c>
      <c r="C8" s="1" t="s">
        <v>18</v>
      </c>
      <c r="D8" s="1">
        <v>37.825626750003998</v>
      </c>
      <c r="E8" s="1">
        <v>35.764476439049098</v>
      </c>
      <c r="F8" s="1">
        <v>2.0611503109548401</v>
      </c>
      <c r="G8" s="1">
        <v>1.99026969475501</v>
      </c>
      <c r="H8" s="1">
        <v>7.0880616199830798E-2</v>
      </c>
      <c r="I8" s="1">
        <v>32.402251409615403</v>
      </c>
      <c r="J8" s="1">
        <v>5.4233753403885299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33</v>
      </c>
      <c r="B9" s="1" t="s">
        <v>11</v>
      </c>
      <c r="C9" s="1" t="s">
        <v>19</v>
      </c>
      <c r="D9" s="1">
        <v>34.5549200508731</v>
      </c>
      <c r="E9" s="1">
        <v>32.661958606752997</v>
      </c>
      <c r="F9" s="1">
        <v>1.8929614441201099</v>
      </c>
      <c r="G9" s="1">
        <v>1.8279391480779299</v>
      </c>
      <c r="H9" s="1">
        <v>6.5022296042177602E-2</v>
      </c>
      <c r="I9" s="1">
        <v>29.542921757015598</v>
      </c>
      <c r="J9" s="1">
        <v>5.0119982938574301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33</v>
      </c>
      <c r="B10" s="1" t="s">
        <v>11</v>
      </c>
      <c r="C10" s="1" t="s">
        <v>20</v>
      </c>
      <c r="D10" s="1">
        <v>31.341380388846702</v>
      </c>
      <c r="E10" s="1">
        <v>29.615500302078299</v>
      </c>
      <c r="F10" s="1">
        <v>1.7258800867684001</v>
      </c>
      <c r="G10" s="1">
        <v>1.6666631209678899</v>
      </c>
      <c r="H10" s="1">
        <v>5.9216965800511001E-2</v>
      </c>
      <c r="I10" s="1">
        <v>26.7440805305712</v>
      </c>
      <c r="J10" s="1">
        <v>4.5972998582755302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33</v>
      </c>
      <c r="B11" s="1" t="s">
        <v>11</v>
      </c>
      <c r="C11" s="1" t="s">
        <v>21</v>
      </c>
      <c r="D11" s="1">
        <v>28.270935789934601</v>
      </c>
      <c r="E11" s="1">
        <v>26.706302802966398</v>
      </c>
      <c r="F11" s="1">
        <v>1.5646329869682001</v>
      </c>
      <c r="G11" s="1">
        <v>1.5110061440462299</v>
      </c>
      <c r="H11" s="1">
        <v>5.36268429219669E-2</v>
      </c>
      <c r="I11" s="1">
        <v>24.079080476307901</v>
      </c>
      <c r="J11" s="1">
        <v>4.1918553136266796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33</v>
      </c>
      <c r="B12" s="1" t="s">
        <v>11</v>
      </c>
      <c r="C12" s="1" t="s">
        <v>22</v>
      </c>
      <c r="D12" s="1">
        <v>25.399500055387499</v>
      </c>
      <c r="E12" s="1">
        <v>23.9873676950488</v>
      </c>
      <c r="F12" s="1">
        <v>1.4121323603387099</v>
      </c>
      <c r="G12" s="1">
        <v>1.3637792860845599</v>
      </c>
      <c r="H12" s="1">
        <v>4.8353074254144E-2</v>
      </c>
      <c r="I12" s="1">
        <v>21.596590653753701</v>
      </c>
      <c r="J12" s="1">
        <v>3.8029094016338401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33</v>
      </c>
      <c r="B13" s="1" t="s">
        <v>11</v>
      </c>
      <c r="C13" s="1" t="s">
        <v>23</v>
      </c>
      <c r="D13" s="1">
        <v>22.760468160272499</v>
      </c>
      <c r="E13" s="1">
        <v>21.490080591760599</v>
      </c>
      <c r="F13" s="1">
        <v>1.2703875685119199</v>
      </c>
      <c r="G13" s="1">
        <v>1.2269242169227801</v>
      </c>
      <c r="H13" s="1">
        <v>4.3463351589138603E-2</v>
      </c>
      <c r="I13" s="1">
        <v>19.3241299056318</v>
      </c>
      <c r="J13" s="1">
        <v>3.4363382546407499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33</v>
      </c>
      <c r="B14" s="1" t="s">
        <v>11</v>
      </c>
      <c r="C14" s="1" t="s">
        <v>24</v>
      </c>
      <c r="D14" s="1">
        <v>20.369580359419601</v>
      </c>
      <c r="E14" s="1">
        <v>19.228879392964199</v>
      </c>
      <c r="F14" s="1">
        <v>1.1407009664554499</v>
      </c>
      <c r="G14" s="1">
        <v>1.1017018060797501</v>
      </c>
      <c r="H14" s="1">
        <v>3.8999160375692898E-2</v>
      </c>
      <c r="I14" s="1">
        <v>17.272630584017602</v>
      </c>
      <c r="J14" s="1">
        <v>3.0969497754019999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33</v>
      </c>
      <c r="B15" s="1" t="s">
        <v>11</v>
      </c>
      <c r="C15" s="1" t="s">
        <v>25</v>
      </c>
      <c r="D15" s="1">
        <v>13.224398977533401</v>
      </c>
      <c r="E15" s="1">
        <v>12.482059456530299</v>
      </c>
      <c r="F15" s="1">
        <v>0.74233952100306799</v>
      </c>
      <c r="G15" s="1">
        <v>0.71697263562945801</v>
      </c>
      <c r="H15" s="1">
        <v>2.5366885373610499E-2</v>
      </c>
      <c r="I15" s="1">
        <v>11.203631615709901</v>
      </c>
      <c r="J15" s="1">
        <v>2.0207673618234798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22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33</v>
      </c>
      <c r="B2" s="1" t="s">
        <v>26</v>
      </c>
      <c r="C2" s="1" t="s">
        <v>12</v>
      </c>
      <c r="D2" s="1">
        <v>38.342916653324203</v>
      </c>
      <c r="E2" s="1">
        <v>36.324295874184202</v>
      </c>
      <c r="F2" s="1">
        <v>2.0186207791399902</v>
      </c>
      <c r="G2" s="1">
        <v>1.9486777113535101</v>
      </c>
      <c r="H2" s="1">
        <v>6.9943067786482196E-2</v>
      </c>
      <c r="I2" s="1">
        <v>33.251093716623501</v>
      </c>
      <c r="J2" s="1">
        <v>5.0918229367006704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33</v>
      </c>
      <c r="B3" s="1" t="s">
        <v>26</v>
      </c>
      <c r="C3" s="1" t="s">
        <v>13</v>
      </c>
      <c r="D3" s="1">
        <v>76.207050415445593</v>
      </c>
      <c r="E3" s="1">
        <v>72.180616128427502</v>
      </c>
      <c r="F3" s="1">
        <v>4.0264342870180299</v>
      </c>
      <c r="G3" s="1">
        <v>3.8870332527450602</v>
      </c>
      <c r="H3" s="1">
        <v>0.13940103427296499</v>
      </c>
      <c r="I3" s="1">
        <v>66.004375144290194</v>
      </c>
      <c r="J3" s="1">
        <v>10.2026752711554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33</v>
      </c>
      <c r="B4" s="1" t="s">
        <v>26</v>
      </c>
      <c r="C4" s="1" t="s">
        <v>14</v>
      </c>
      <c r="D4" s="1">
        <v>90.507741394557797</v>
      </c>
      <c r="E4" s="1">
        <v>85.696690778908007</v>
      </c>
      <c r="F4" s="1">
        <v>4.8110506156497603</v>
      </c>
      <c r="G4" s="1">
        <v>4.6447073067611502</v>
      </c>
      <c r="H4" s="1">
        <v>0.16634330888860699</v>
      </c>
      <c r="I4" s="1">
        <v>78.223907518996697</v>
      </c>
      <c r="J4" s="1">
        <v>12.283833875561101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33</v>
      </c>
      <c r="B5" s="1" t="s">
        <v>26</v>
      </c>
      <c r="C5" s="1" t="s">
        <v>15</v>
      </c>
      <c r="D5" s="1">
        <v>107.881667280339</v>
      </c>
      <c r="E5" s="1">
        <v>102.10014369737701</v>
      </c>
      <c r="F5" s="1">
        <v>5.7815235829618903</v>
      </c>
      <c r="G5" s="1">
        <v>5.5819831515226603</v>
      </c>
      <c r="H5" s="1">
        <v>0.199540431439229</v>
      </c>
      <c r="I5" s="1">
        <v>92.970511811652898</v>
      </c>
      <c r="J5" s="1">
        <v>14.9111554686856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33</v>
      </c>
      <c r="B6" s="1" t="s">
        <v>26</v>
      </c>
      <c r="C6" s="1" t="s">
        <v>16</v>
      </c>
      <c r="D6" s="1">
        <v>127.410455295505</v>
      </c>
      <c r="E6" s="1">
        <v>120.50915362688499</v>
      </c>
      <c r="F6" s="1">
        <v>6.9013016686192596</v>
      </c>
      <c r="G6" s="1">
        <v>6.6636663901029296</v>
      </c>
      <c r="H6" s="1">
        <v>0.23763527851633101</v>
      </c>
      <c r="I6" s="1">
        <v>109.380086750457</v>
      </c>
      <c r="J6" s="1">
        <v>18.030368545047999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33</v>
      </c>
      <c r="B7" s="1" t="s">
        <v>26</v>
      </c>
      <c r="C7" s="1" t="s">
        <v>17</v>
      </c>
      <c r="D7" s="1">
        <v>147.00780903773401</v>
      </c>
      <c r="E7" s="1">
        <v>138.936534341249</v>
      </c>
      <c r="F7" s="1">
        <v>8.0712746964849806</v>
      </c>
      <c r="G7" s="1">
        <v>7.7941633270717201</v>
      </c>
      <c r="H7" s="1">
        <v>0.27711136941325298</v>
      </c>
      <c r="I7" s="1">
        <v>125.581851895612</v>
      </c>
      <c r="J7" s="1">
        <v>21.425957142121799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33</v>
      </c>
      <c r="B8" s="1" t="s">
        <v>26</v>
      </c>
      <c r="C8" s="1" t="s">
        <v>18</v>
      </c>
      <c r="D8" s="1">
        <v>163.51881217630299</v>
      </c>
      <c r="E8" s="1">
        <v>154.391006536482</v>
      </c>
      <c r="F8" s="1">
        <v>9.1278056398210197</v>
      </c>
      <c r="G8" s="1">
        <v>8.8155256745100097</v>
      </c>
      <c r="H8" s="1">
        <v>0.31227996531101498</v>
      </c>
      <c r="I8" s="1">
        <v>138.82575032535601</v>
      </c>
      <c r="J8" s="1">
        <v>24.693061850947199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33</v>
      </c>
      <c r="B9" s="1" t="s">
        <v>26</v>
      </c>
      <c r="C9" s="1" t="s">
        <v>19</v>
      </c>
      <c r="D9" s="1">
        <v>173.48896342432101</v>
      </c>
      <c r="E9" s="1">
        <v>163.61426548860101</v>
      </c>
      <c r="F9" s="1">
        <v>9.87469793572021</v>
      </c>
      <c r="G9" s="1">
        <v>9.5382447681417002</v>
      </c>
      <c r="H9" s="1">
        <v>0.33645316757850702</v>
      </c>
      <c r="I9" s="1">
        <v>146.19823757978401</v>
      </c>
      <c r="J9" s="1">
        <v>27.290725844536698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33</v>
      </c>
      <c r="B10" s="1" t="s">
        <v>26</v>
      </c>
      <c r="C10" s="1" t="s">
        <v>20</v>
      </c>
      <c r="D10" s="1">
        <v>174.51459477934901</v>
      </c>
      <c r="E10" s="1">
        <v>164.363927285323</v>
      </c>
      <c r="F10" s="1">
        <v>10.1506674940258</v>
      </c>
      <c r="G10" s="1">
        <v>9.8063579053866103</v>
      </c>
      <c r="H10" s="1">
        <v>0.34430958863920402</v>
      </c>
      <c r="I10" s="1">
        <v>145.814153310416</v>
      </c>
      <c r="J10" s="1">
        <v>28.700441468933001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33</v>
      </c>
      <c r="B11" s="1" t="s">
        <v>26</v>
      </c>
      <c r="C11" s="1" t="s">
        <v>21</v>
      </c>
      <c r="D11" s="1">
        <v>166.30025172070401</v>
      </c>
      <c r="E11" s="1">
        <v>156.404910502006</v>
      </c>
      <c r="F11" s="1">
        <v>9.8953412186982099</v>
      </c>
      <c r="G11" s="1">
        <v>9.5612394718438907</v>
      </c>
      <c r="H11" s="1">
        <v>0.33410174685432298</v>
      </c>
      <c r="I11" s="1">
        <v>137.67441240379401</v>
      </c>
      <c r="J11" s="1">
        <v>28.625839316910099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33</v>
      </c>
      <c r="B12" s="1" t="s">
        <v>26</v>
      </c>
      <c r="C12" s="1" t="s">
        <v>22</v>
      </c>
      <c r="D12" s="1">
        <v>150.69405506065399</v>
      </c>
      <c r="E12" s="1">
        <v>141.525605193019</v>
      </c>
      <c r="F12" s="1">
        <v>9.1684498676352799</v>
      </c>
      <c r="G12" s="1">
        <v>8.8602619605772706</v>
      </c>
      <c r="H12" s="1">
        <v>0.30818790705801802</v>
      </c>
      <c r="I12" s="1">
        <v>123.597237829753</v>
      </c>
      <c r="J12" s="1">
        <v>27.096817230900701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33</v>
      </c>
      <c r="B13" s="1" t="s">
        <v>26</v>
      </c>
      <c r="C13" s="1" t="s">
        <v>23</v>
      </c>
      <c r="D13" s="1">
        <v>130.77479712544101</v>
      </c>
      <c r="E13" s="1">
        <v>122.65444080873</v>
      </c>
      <c r="F13" s="1">
        <v>8.1203563167109891</v>
      </c>
      <c r="G13" s="1">
        <v>7.8484882407852501</v>
      </c>
      <c r="H13" s="1">
        <v>0.27186807592574003</v>
      </c>
      <c r="I13" s="1">
        <v>106.319835556247</v>
      </c>
      <c r="J13" s="1">
        <v>24.454961569193902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33</v>
      </c>
      <c r="B14" s="1" t="s">
        <v>26</v>
      </c>
      <c r="C14" s="1" t="s">
        <v>24</v>
      </c>
      <c r="D14" s="1">
        <v>109.642206686474</v>
      </c>
      <c r="E14" s="1">
        <v>102.713121598833</v>
      </c>
      <c r="F14" s="1">
        <v>6.9290850876414503</v>
      </c>
      <c r="G14" s="1">
        <v>6.6978884616782901</v>
      </c>
      <c r="H14" s="1">
        <v>0.23119662596315599</v>
      </c>
      <c r="I14" s="1">
        <v>88.445190103625904</v>
      </c>
      <c r="J14" s="1">
        <v>21.197016582848299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33</v>
      </c>
      <c r="B15" s="1" t="s">
        <v>26</v>
      </c>
      <c r="C15" s="1" t="s">
        <v>25</v>
      </c>
      <c r="D15" s="1">
        <v>65.922114977547494</v>
      </c>
      <c r="E15" s="1">
        <v>61.702796570446097</v>
      </c>
      <c r="F15" s="1">
        <v>4.2193184071013796</v>
      </c>
      <c r="G15" s="1">
        <v>4.0788768417517298</v>
      </c>
      <c r="H15" s="1">
        <v>0.140441565349646</v>
      </c>
      <c r="I15" s="1">
        <v>52.872109152741302</v>
      </c>
      <c r="J15" s="1">
        <v>13.050005824806201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22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33</v>
      </c>
      <c r="B2" s="1" t="s">
        <v>27</v>
      </c>
      <c r="C2" s="1" t="s">
        <v>12</v>
      </c>
      <c r="D2" s="1">
        <v>51.769314756314898</v>
      </c>
      <c r="E2" s="1">
        <v>49.046001535734703</v>
      </c>
      <c r="F2" s="1">
        <v>2.7233132205802102</v>
      </c>
      <c r="G2" s="1">
        <v>2.6289367058344002</v>
      </c>
      <c r="H2" s="1">
        <v>9.4376514745810394E-2</v>
      </c>
      <c r="I2" s="1">
        <v>44.906902620520803</v>
      </c>
      <c r="J2" s="1">
        <v>6.8624121357941403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33</v>
      </c>
      <c r="B3" s="1" t="s">
        <v>27</v>
      </c>
      <c r="C3" s="1" t="s">
        <v>13</v>
      </c>
      <c r="D3" s="1">
        <v>114.559578096522</v>
      </c>
      <c r="E3" s="1">
        <v>108.493298734565</v>
      </c>
      <c r="F3" s="1">
        <v>6.0662793619563304</v>
      </c>
      <c r="G3" s="1">
        <v>5.8563590587275201</v>
      </c>
      <c r="H3" s="1">
        <v>0.20992030322880401</v>
      </c>
      <c r="I3" s="1">
        <v>99.144937774611606</v>
      </c>
      <c r="J3" s="1">
        <v>15.414640321910101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33</v>
      </c>
      <c r="B4" s="1" t="s">
        <v>27</v>
      </c>
      <c r="C4" s="1" t="s">
        <v>14</v>
      </c>
      <c r="D4" s="1">
        <v>151.84114118883201</v>
      </c>
      <c r="E4" s="1">
        <v>143.7015822537</v>
      </c>
      <c r="F4" s="1">
        <v>8.1395589351317899</v>
      </c>
      <c r="G4" s="1">
        <v>7.8586510414981499</v>
      </c>
      <c r="H4" s="1">
        <v>0.28090789363364299</v>
      </c>
      <c r="I4" s="1">
        <v>130.841455187333</v>
      </c>
      <c r="J4" s="1">
        <v>20.999686001498901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33</v>
      </c>
      <c r="B5" s="1" t="s">
        <v>27</v>
      </c>
      <c r="C5" s="1" t="s">
        <v>15</v>
      </c>
      <c r="D5" s="1">
        <v>192.77779404151499</v>
      </c>
      <c r="E5" s="1">
        <v>182.25795946164499</v>
      </c>
      <c r="F5" s="1">
        <v>10.51983457987</v>
      </c>
      <c r="G5" s="1">
        <v>10.158182343591999</v>
      </c>
      <c r="H5" s="1">
        <v>0.36165223627800402</v>
      </c>
      <c r="I5" s="1">
        <v>165.050372035518</v>
      </c>
      <c r="J5" s="1">
        <v>27.727422005996999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33</v>
      </c>
      <c r="B6" s="1" t="s">
        <v>27</v>
      </c>
      <c r="C6" s="1" t="s">
        <v>16</v>
      </c>
      <c r="D6" s="1">
        <v>228.21854820256999</v>
      </c>
      <c r="E6" s="1">
        <v>215.46209149618301</v>
      </c>
      <c r="F6" s="1">
        <v>12.756456706386301</v>
      </c>
      <c r="G6" s="1">
        <v>12.3201570141673</v>
      </c>
      <c r="H6" s="1">
        <v>0.43629969221904202</v>
      </c>
      <c r="I6" s="1">
        <v>193.657391952366</v>
      </c>
      <c r="J6" s="1">
        <v>34.561156250203901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33</v>
      </c>
      <c r="B7" s="1" t="s">
        <v>27</v>
      </c>
      <c r="C7" s="1" t="s">
        <v>17</v>
      </c>
      <c r="D7" s="1">
        <v>247.17367750996499</v>
      </c>
      <c r="E7" s="1">
        <v>232.939766791502</v>
      </c>
      <c r="F7" s="1">
        <v>14.233910718462599</v>
      </c>
      <c r="G7" s="1">
        <v>13.7501035103272</v>
      </c>
      <c r="H7" s="1">
        <v>0.48380720813540901</v>
      </c>
      <c r="I7" s="1">
        <v>207.34414663263499</v>
      </c>
      <c r="J7" s="1">
        <v>39.8295308773301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33</v>
      </c>
      <c r="B8" s="1" t="s">
        <v>27</v>
      </c>
      <c r="C8" s="1" t="s">
        <v>18</v>
      </c>
      <c r="D8" s="1">
        <v>243.138077365752</v>
      </c>
      <c r="E8" s="1">
        <v>228.65418045485399</v>
      </c>
      <c r="F8" s="1">
        <v>14.483896910897499</v>
      </c>
      <c r="G8" s="1">
        <v>13.994981355439799</v>
      </c>
      <c r="H8" s="1">
        <v>0.48891555545770299</v>
      </c>
      <c r="I8" s="1">
        <v>201.19129808515601</v>
      </c>
      <c r="J8" s="1">
        <v>41.946779280595997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33</v>
      </c>
      <c r="B9" s="1" t="s">
        <v>27</v>
      </c>
      <c r="C9" s="1" t="s">
        <v>19</v>
      </c>
      <c r="D9" s="1">
        <v>218.37199902093101</v>
      </c>
      <c r="E9" s="1">
        <v>204.89811786218601</v>
      </c>
      <c r="F9" s="1">
        <v>13.473881158745201</v>
      </c>
      <c r="G9" s="1">
        <v>13.0222193624338</v>
      </c>
      <c r="H9" s="1">
        <v>0.45166179631134901</v>
      </c>
      <c r="I9" s="1">
        <v>178.02829742811599</v>
      </c>
      <c r="J9" s="1">
        <v>40.343701592815201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33</v>
      </c>
      <c r="B10" s="1" t="s">
        <v>27</v>
      </c>
      <c r="C10" s="1" t="s">
        <v>20</v>
      </c>
      <c r="D10" s="1">
        <v>181.768890548223</v>
      </c>
      <c r="E10" s="1">
        <v>170.17409028666501</v>
      </c>
      <c r="F10" s="1">
        <v>11.594800261557801</v>
      </c>
      <c r="G10" s="1">
        <v>11.208615030910201</v>
      </c>
      <c r="H10" s="1">
        <v>0.38618523064760102</v>
      </c>
      <c r="I10" s="1">
        <v>146.010898635513</v>
      </c>
      <c r="J10" s="1">
        <v>35.757991912709301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33</v>
      </c>
      <c r="B11" s="1" t="s">
        <v>27</v>
      </c>
      <c r="C11" s="1" t="s">
        <v>21</v>
      </c>
      <c r="D11" s="1">
        <v>142.9244947668</v>
      </c>
      <c r="E11" s="1">
        <v>133.540339423087</v>
      </c>
      <c r="F11" s="1">
        <v>9.3841553437135392</v>
      </c>
      <c r="G11" s="1">
        <v>9.0732939768663705</v>
      </c>
      <c r="H11" s="1">
        <v>0.31086136684716398</v>
      </c>
      <c r="I11" s="1">
        <v>113.275138782331</v>
      </c>
      <c r="J11" s="1">
        <v>29.649355984468901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33</v>
      </c>
      <c r="B12" s="1" t="s">
        <v>27</v>
      </c>
      <c r="C12" s="1" t="s">
        <v>22</v>
      </c>
      <c r="D12" s="1">
        <v>108.12238156153499</v>
      </c>
      <c r="E12" s="1">
        <v>100.858330582951</v>
      </c>
      <c r="F12" s="1">
        <v>7.2640509785837599</v>
      </c>
      <c r="G12" s="1">
        <v>7.0244368149391896</v>
      </c>
      <c r="H12" s="1">
        <v>0.239614163644564</v>
      </c>
      <c r="I12" s="1">
        <v>84.746359057125801</v>
      </c>
      <c r="J12" s="1">
        <v>23.376022504409001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33</v>
      </c>
      <c r="B13" s="1" t="s">
        <v>27</v>
      </c>
      <c r="C13" s="1" t="s">
        <v>23</v>
      </c>
      <c r="D13" s="1">
        <v>79.900111845695207</v>
      </c>
      <c r="E13" s="1">
        <v>74.441565402133406</v>
      </c>
      <c r="F13" s="1">
        <v>5.4585464435618496</v>
      </c>
      <c r="G13" s="1">
        <v>5.2790345378189896</v>
      </c>
      <c r="H13" s="1">
        <v>0.17951190574286099</v>
      </c>
      <c r="I13" s="1">
        <v>62.106117903561902</v>
      </c>
      <c r="J13" s="1">
        <v>17.793993942133302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33</v>
      </c>
      <c r="B14" s="1" t="s">
        <v>27</v>
      </c>
      <c r="C14" s="1" t="s">
        <v>24</v>
      </c>
      <c r="D14" s="1">
        <v>58.3504407418718</v>
      </c>
      <c r="E14" s="1">
        <v>54.319698719322602</v>
      </c>
      <c r="F14" s="1">
        <v>4.0307420225491901</v>
      </c>
      <c r="G14" s="1">
        <v>3.8984484076169501</v>
      </c>
      <c r="H14" s="1">
        <v>0.13229361493224701</v>
      </c>
      <c r="I14" s="1">
        <v>45.100847966978101</v>
      </c>
      <c r="J14" s="1">
        <v>13.249592774893699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33</v>
      </c>
      <c r="B15" s="1" t="s">
        <v>27</v>
      </c>
      <c r="C15" s="1" t="s">
        <v>25</v>
      </c>
      <c r="D15" s="1">
        <v>31.675513197617398</v>
      </c>
      <c r="E15" s="1">
        <v>29.474608462629501</v>
      </c>
      <c r="F15" s="1">
        <v>2.2009047349878998</v>
      </c>
      <c r="G15" s="1">
        <v>2.1287435606332998</v>
      </c>
      <c r="H15" s="1">
        <v>7.2161174354602203E-2</v>
      </c>
      <c r="I15" s="1">
        <v>24.4094369173065</v>
      </c>
      <c r="J15" s="1">
        <v>7.2660762803108998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34</v>
      </c>
      <c r="B2" s="1" t="s">
        <v>11</v>
      </c>
      <c r="C2" s="1" t="s">
        <v>12</v>
      </c>
      <c r="D2" s="1">
        <v>80.762121169109903</v>
      </c>
      <c r="E2" s="1">
        <v>76.490504960156301</v>
      </c>
      <c r="F2" s="1">
        <v>4.2716162089536498</v>
      </c>
      <c r="G2" s="1">
        <v>4.1237611696781702</v>
      </c>
      <c r="H2" s="1">
        <v>0.14785503927547999</v>
      </c>
      <c r="I2" s="1">
        <v>69.923718217504003</v>
      </c>
      <c r="J2" s="1">
        <v>10.8384029516059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34</v>
      </c>
      <c r="B3" s="1" t="s">
        <v>11</v>
      </c>
      <c r="C3" s="1" t="s">
        <v>13</v>
      </c>
      <c r="D3" s="1">
        <v>139.83121562064201</v>
      </c>
      <c r="E3" s="1">
        <v>132.410214386707</v>
      </c>
      <c r="F3" s="1">
        <v>7.4210012339353604</v>
      </c>
      <c r="G3" s="1">
        <v>7.16432765497433</v>
      </c>
      <c r="H3" s="1">
        <v>0.25667357896103099</v>
      </c>
      <c r="I3" s="1">
        <v>120.921402808672</v>
      </c>
      <c r="J3" s="1">
        <v>18.909812811970301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34</v>
      </c>
      <c r="B4" s="1" t="s">
        <v>11</v>
      </c>
      <c r="C4" s="1" t="s">
        <v>14</v>
      </c>
      <c r="D4" s="1">
        <v>135.940516364996</v>
      </c>
      <c r="E4" s="1">
        <v>128.69081162465099</v>
      </c>
      <c r="F4" s="1">
        <v>7.2497047403451003</v>
      </c>
      <c r="G4" s="1">
        <v>6.9992240857925001</v>
      </c>
      <c r="H4" s="1">
        <v>0.25048065455259799</v>
      </c>
      <c r="I4" s="1">
        <v>117.354977021463</v>
      </c>
      <c r="J4" s="1">
        <v>18.585539343532599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34</v>
      </c>
      <c r="B5" s="1" t="s">
        <v>11</v>
      </c>
      <c r="C5" s="1" t="s">
        <v>15</v>
      </c>
      <c r="D5" s="1">
        <v>130.06841236264901</v>
      </c>
      <c r="E5" s="1">
        <v>123.09526498858099</v>
      </c>
      <c r="F5" s="1">
        <v>6.97314737406876</v>
      </c>
      <c r="G5" s="1">
        <v>6.73249954610655</v>
      </c>
      <c r="H5" s="1">
        <v>0.24064782796221201</v>
      </c>
      <c r="I5" s="1">
        <v>112.075703186685</v>
      </c>
      <c r="J5" s="1">
        <v>17.9927091759644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34</v>
      </c>
      <c r="B6" s="1" t="s">
        <v>11</v>
      </c>
      <c r="C6" s="1" t="s">
        <v>16</v>
      </c>
      <c r="D6" s="1">
        <v>122.678944829096</v>
      </c>
      <c r="E6" s="1">
        <v>116.066071384781</v>
      </c>
      <c r="F6" s="1">
        <v>6.6128734443152801</v>
      </c>
      <c r="G6" s="1">
        <v>6.3849296830520501</v>
      </c>
      <c r="H6" s="1">
        <v>0.22794376126323199</v>
      </c>
      <c r="I6" s="1">
        <v>105.50255600605</v>
      </c>
      <c r="J6" s="1">
        <v>17.1763888230461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34</v>
      </c>
      <c r="B7" s="1" t="s">
        <v>11</v>
      </c>
      <c r="C7" s="1" t="s">
        <v>17</v>
      </c>
      <c r="D7" s="1">
        <v>114.275392822369</v>
      </c>
      <c r="E7" s="1">
        <v>108.081836103192</v>
      </c>
      <c r="F7" s="1">
        <v>6.1935567191774803</v>
      </c>
      <c r="G7" s="1">
        <v>5.9803193438014697</v>
      </c>
      <c r="H7" s="1">
        <v>0.213237375376015</v>
      </c>
      <c r="I7" s="1">
        <v>98.082434526800498</v>
      </c>
      <c r="J7" s="1">
        <v>16.192958295568602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34</v>
      </c>
      <c r="B8" s="1" t="s">
        <v>11</v>
      </c>
      <c r="C8" s="1" t="s">
        <v>18</v>
      </c>
      <c r="D8" s="1">
        <v>105.32698497905</v>
      </c>
      <c r="E8" s="1">
        <v>99.587628714676001</v>
      </c>
      <c r="F8" s="1">
        <v>5.7393562643738996</v>
      </c>
      <c r="G8" s="1">
        <v>5.5419863266032197</v>
      </c>
      <c r="H8" s="1">
        <v>0.19736993777068301</v>
      </c>
      <c r="I8" s="1">
        <v>90.2253773629172</v>
      </c>
      <c r="J8" s="1">
        <v>15.1016076161327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34</v>
      </c>
      <c r="B9" s="1" t="s">
        <v>11</v>
      </c>
      <c r="C9" s="1" t="s">
        <v>19</v>
      </c>
      <c r="D9" s="1">
        <v>96.219570113274997</v>
      </c>
      <c r="E9" s="1">
        <v>90.948542539601405</v>
      </c>
      <c r="F9" s="1">
        <v>5.2710275736736598</v>
      </c>
      <c r="G9" s="1">
        <v>5.0899703649246497</v>
      </c>
      <c r="H9" s="1">
        <v>0.18105720874901399</v>
      </c>
      <c r="I9" s="1">
        <v>82.263458493469798</v>
      </c>
      <c r="J9" s="1">
        <v>13.956111619805201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34</v>
      </c>
      <c r="B10" s="1" t="s">
        <v>11</v>
      </c>
      <c r="C10" s="1" t="s">
        <v>20</v>
      </c>
      <c r="D10" s="1">
        <v>87.271339170563806</v>
      </c>
      <c r="E10" s="1">
        <v>82.465556382716699</v>
      </c>
      <c r="F10" s="1">
        <v>4.80578278784707</v>
      </c>
      <c r="G10" s="1">
        <v>4.6408907555590799</v>
      </c>
      <c r="H10" s="1">
        <v>0.16489203228799601</v>
      </c>
      <c r="I10" s="1">
        <v>74.469972089006504</v>
      </c>
      <c r="J10" s="1">
        <v>12.8013670815573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34</v>
      </c>
      <c r="B11" s="1" t="s">
        <v>11</v>
      </c>
      <c r="C11" s="1" t="s">
        <v>21</v>
      </c>
      <c r="D11" s="1">
        <v>78.721562208875</v>
      </c>
      <c r="E11" s="1">
        <v>74.364778481131196</v>
      </c>
      <c r="F11" s="1">
        <v>4.35678372774374</v>
      </c>
      <c r="G11" s="1">
        <v>4.2074576183246704</v>
      </c>
      <c r="H11" s="1">
        <v>0.14932610941906699</v>
      </c>
      <c r="I11" s="1">
        <v>67.049171832615997</v>
      </c>
      <c r="J11" s="1">
        <v>11.6723903762589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34</v>
      </c>
      <c r="B12" s="1" t="s">
        <v>11</v>
      </c>
      <c r="C12" s="1" t="s">
        <v>22</v>
      </c>
      <c r="D12" s="1">
        <v>70.725933465435403</v>
      </c>
      <c r="E12" s="1">
        <v>66.7937938900929</v>
      </c>
      <c r="F12" s="1">
        <v>3.9321395753425299</v>
      </c>
      <c r="G12" s="1">
        <v>3.79749848771913</v>
      </c>
      <c r="H12" s="1">
        <v>0.13464108762339499</v>
      </c>
      <c r="I12" s="1">
        <v>60.136578685675403</v>
      </c>
      <c r="J12" s="1">
        <v>10.5893547797601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34</v>
      </c>
      <c r="B13" s="1" t="s">
        <v>11</v>
      </c>
      <c r="C13" s="1" t="s">
        <v>23</v>
      </c>
      <c r="D13" s="1">
        <v>63.377442596715603</v>
      </c>
      <c r="E13" s="1">
        <v>59.839997117475498</v>
      </c>
      <c r="F13" s="1">
        <v>3.5374454792401502</v>
      </c>
      <c r="G13" s="1">
        <v>3.4164200218108798</v>
      </c>
      <c r="H13" s="1">
        <v>0.121025457429278</v>
      </c>
      <c r="I13" s="1">
        <v>53.8088199768818</v>
      </c>
      <c r="J13" s="1">
        <v>9.5686226198338709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34</v>
      </c>
      <c r="B14" s="1" t="s">
        <v>11</v>
      </c>
      <c r="C14" s="1" t="s">
        <v>24</v>
      </c>
      <c r="D14" s="1">
        <v>56.719918977837303</v>
      </c>
      <c r="E14" s="1">
        <v>53.5435910784079</v>
      </c>
      <c r="F14" s="1">
        <v>3.1763278994294</v>
      </c>
      <c r="G14" s="1">
        <v>3.0677331626855899</v>
      </c>
      <c r="H14" s="1">
        <v>0.108594736743807</v>
      </c>
      <c r="I14" s="1">
        <v>48.096337282007099</v>
      </c>
      <c r="J14" s="1">
        <v>8.6235816958301701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34</v>
      </c>
      <c r="B15" s="1" t="s">
        <v>11</v>
      </c>
      <c r="C15" s="1" t="s">
        <v>25</v>
      </c>
      <c r="D15" s="1">
        <v>36.823872917412501</v>
      </c>
      <c r="E15" s="1">
        <v>34.756798547573098</v>
      </c>
      <c r="F15" s="1">
        <v>2.0670743698394101</v>
      </c>
      <c r="G15" s="1">
        <v>1.9964392532722799</v>
      </c>
      <c r="H15" s="1">
        <v>7.0635116567137099E-2</v>
      </c>
      <c r="I15" s="1">
        <v>31.196964605446102</v>
      </c>
      <c r="J15" s="1">
        <v>5.6269083119663996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34</v>
      </c>
      <c r="B2" s="1" t="s">
        <v>26</v>
      </c>
      <c r="C2" s="1" t="s">
        <v>12</v>
      </c>
      <c r="D2" s="1">
        <v>106.767399601573</v>
      </c>
      <c r="E2" s="1">
        <v>101.146468535762</v>
      </c>
      <c r="F2" s="1">
        <v>5.6209310658111802</v>
      </c>
      <c r="G2" s="1">
        <v>5.4261717694530702</v>
      </c>
      <c r="H2" s="1">
        <v>0.19475929635811501</v>
      </c>
      <c r="I2" s="1">
        <v>92.589013040674104</v>
      </c>
      <c r="J2" s="1">
        <v>14.1783865608994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34</v>
      </c>
      <c r="B3" s="1" t="s">
        <v>26</v>
      </c>
      <c r="C3" s="1" t="s">
        <v>13</v>
      </c>
      <c r="D3" s="1">
        <v>212.20160891066999</v>
      </c>
      <c r="E3" s="1">
        <v>200.98984006224401</v>
      </c>
      <c r="F3" s="1">
        <v>11.211768848425899</v>
      </c>
      <c r="G3" s="1">
        <v>10.823601039866499</v>
      </c>
      <c r="H3" s="1">
        <v>0.38816780855934002</v>
      </c>
      <c r="I3" s="1">
        <v>183.79184766247101</v>
      </c>
      <c r="J3" s="1">
        <v>28.4097612481991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34</v>
      </c>
      <c r="B4" s="1" t="s">
        <v>26</v>
      </c>
      <c r="C4" s="1" t="s">
        <v>14</v>
      </c>
      <c r="D4" s="1">
        <v>252.02246036415801</v>
      </c>
      <c r="E4" s="1">
        <v>238.62589566803101</v>
      </c>
      <c r="F4" s="1">
        <v>13.396564696127299</v>
      </c>
      <c r="G4" s="1">
        <v>12.933375036046501</v>
      </c>
      <c r="H4" s="1">
        <v>0.46318966008075102</v>
      </c>
      <c r="I4" s="1">
        <v>217.817628950592</v>
      </c>
      <c r="J4" s="1">
        <v>34.204831413566303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34</v>
      </c>
      <c r="B5" s="1" t="s">
        <v>26</v>
      </c>
      <c r="C5" s="1" t="s">
        <v>15</v>
      </c>
      <c r="D5" s="1">
        <v>300.40085850394797</v>
      </c>
      <c r="E5" s="1">
        <v>284.30197264533899</v>
      </c>
      <c r="F5" s="1">
        <v>16.0988858586087</v>
      </c>
      <c r="G5" s="1">
        <v>15.543257470378199</v>
      </c>
      <c r="H5" s="1">
        <v>0.55562838823048899</v>
      </c>
      <c r="I5" s="1">
        <v>258.88014403038301</v>
      </c>
      <c r="J5" s="1">
        <v>41.520714473564198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34</v>
      </c>
      <c r="B6" s="1" t="s">
        <v>26</v>
      </c>
      <c r="C6" s="1" t="s">
        <v>16</v>
      </c>
      <c r="D6" s="1">
        <v>354.77955725035298</v>
      </c>
      <c r="E6" s="1">
        <v>335.56260409870498</v>
      </c>
      <c r="F6" s="1">
        <v>19.216953151648099</v>
      </c>
      <c r="G6" s="1">
        <v>18.555248123567399</v>
      </c>
      <c r="H6" s="1">
        <v>0.66170502808071396</v>
      </c>
      <c r="I6" s="1">
        <v>304.57326802050397</v>
      </c>
      <c r="J6" s="1">
        <v>50.206289229848799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34</v>
      </c>
      <c r="B7" s="1" t="s">
        <v>26</v>
      </c>
      <c r="C7" s="1" t="s">
        <v>17</v>
      </c>
      <c r="D7" s="1">
        <v>409.34918003225999</v>
      </c>
      <c r="E7" s="1">
        <v>386.87438974426101</v>
      </c>
      <c r="F7" s="1">
        <v>22.4747902879989</v>
      </c>
      <c r="G7" s="1">
        <v>21.7031624908808</v>
      </c>
      <c r="H7" s="1">
        <v>0.77162779711801099</v>
      </c>
      <c r="I7" s="1">
        <v>349.687737249431</v>
      </c>
      <c r="J7" s="1">
        <v>59.661442782829397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34</v>
      </c>
      <c r="B8" s="1" t="s">
        <v>26</v>
      </c>
      <c r="C8" s="1" t="s">
        <v>18</v>
      </c>
      <c r="D8" s="1">
        <v>455.32473494001601</v>
      </c>
      <c r="E8" s="1">
        <v>429.90799158051499</v>
      </c>
      <c r="F8" s="1">
        <v>25.4167433595007</v>
      </c>
      <c r="G8" s="1">
        <v>24.547187187095201</v>
      </c>
      <c r="H8" s="1">
        <v>0.869556172405473</v>
      </c>
      <c r="I8" s="1">
        <v>386.56590717885501</v>
      </c>
      <c r="J8" s="1">
        <v>68.758827761160404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34</v>
      </c>
      <c r="B9" s="1" t="s">
        <v>26</v>
      </c>
      <c r="C9" s="1" t="s">
        <v>19</v>
      </c>
      <c r="D9" s="1">
        <v>483.08702365711503</v>
      </c>
      <c r="E9" s="1">
        <v>455.59052854224802</v>
      </c>
      <c r="F9" s="1">
        <v>27.4964951148668</v>
      </c>
      <c r="G9" s="1">
        <v>26.5596276847007</v>
      </c>
      <c r="H9" s="1">
        <v>0.93686743016601803</v>
      </c>
      <c r="I9" s="1">
        <v>407.09489561935402</v>
      </c>
      <c r="J9" s="1">
        <v>75.992128037761603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34</v>
      </c>
      <c r="B10" s="1" t="s">
        <v>26</v>
      </c>
      <c r="C10" s="1" t="s">
        <v>20</v>
      </c>
      <c r="D10" s="1">
        <v>485.94293557733403</v>
      </c>
      <c r="E10" s="1">
        <v>457.67799208448201</v>
      </c>
      <c r="F10" s="1">
        <v>28.2649434928523</v>
      </c>
      <c r="G10" s="1">
        <v>27.306199541022401</v>
      </c>
      <c r="H10" s="1">
        <v>0.95874395182997096</v>
      </c>
      <c r="I10" s="1">
        <v>406.02539746304302</v>
      </c>
      <c r="J10" s="1">
        <v>79.917538114291403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34</v>
      </c>
      <c r="B11" s="1" t="s">
        <v>26</v>
      </c>
      <c r="C11" s="1" t="s">
        <v>21</v>
      </c>
      <c r="D11" s="1">
        <v>463.069765658199</v>
      </c>
      <c r="E11" s="1">
        <v>435.51578848836198</v>
      </c>
      <c r="F11" s="1">
        <v>27.553977169837399</v>
      </c>
      <c r="G11" s="1">
        <v>26.6236573656217</v>
      </c>
      <c r="H11" s="1">
        <v>0.93031980421569305</v>
      </c>
      <c r="I11" s="1">
        <v>383.35996024844297</v>
      </c>
      <c r="J11" s="1">
        <v>79.7098054097562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34</v>
      </c>
      <c r="B12" s="1" t="s">
        <v>26</v>
      </c>
      <c r="C12" s="1" t="s">
        <v>22</v>
      </c>
      <c r="D12" s="1">
        <v>419.61368092344799</v>
      </c>
      <c r="E12" s="1">
        <v>394.08376207049702</v>
      </c>
      <c r="F12" s="1">
        <v>25.529918852950502</v>
      </c>
      <c r="G12" s="1">
        <v>24.6717571819764</v>
      </c>
      <c r="H12" s="1">
        <v>0.85816167097406504</v>
      </c>
      <c r="I12" s="1">
        <v>344.16149924984597</v>
      </c>
      <c r="J12" s="1">
        <v>75.452181673601501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34</v>
      </c>
      <c r="B13" s="1" t="s">
        <v>26</v>
      </c>
      <c r="C13" s="1" t="s">
        <v>23</v>
      </c>
      <c r="D13" s="1">
        <v>364.14770291858201</v>
      </c>
      <c r="E13" s="1">
        <v>341.536242877284</v>
      </c>
      <c r="F13" s="1">
        <v>22.611460041297601</v>
      </c>
      <c r="G13" s="1">
        <v>21.854432406605198</v>
      </c>
      <c r="H13" s="1">
        <v>0.75702763469241396</v>
      </c>
      <c r="I13" s="1">
        <v>296.05187500579098</v>
      </c>
      <c r="J13" s="1">
        <v>68.095827912790796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34</v>
      </c>
      <c r="B14" s="1" t="s">
        <v>26</v>
      </c>
      <c r="C14" s="1" t="s">
        <v>24</v>
      </c>
      <c r="D14" s="1">
        <v>305.30315156602001</v>
      </c>
      <c r="E14" s="1">
        <v>286.00883436228702</v>
      </c>
      <c r="F14" s="1">
        <v>19.2943172037326</v>
      </c>
      <c r="G14" s="1">
        <v>18.650540863661099</v>
      </c>
      <c r="H14" s="1">
        <v>0.64377634007150397</v>
      </c>
      <c r="I14" s="1">
        <v>246.27920301447099</v>
      </c>
      <c r="J14" s="1">
        <v>59.023948551549097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34</v>
      </c>
      <c r="B15" s="1" t="s">
        <v>26</v>
      </c>
      <c r="C15" s="1" t="s">
        <v>25</v>
      </c>
      <c r="D15" s="1">
        <v>183.562790906739</v>
      </c>
      <c r="E15" s="1">
        <v>171.813928437817</v>
      </c>
      <c r="F15" s="1">
        <v>11.748862468922599</v>
      </c>
      <c r="G15" s="1">
        <v>11.3577972595665</v>
      </c>
      <c r="H15" s="1">
        <v>0.391065209356112</v>
      </c>
      <c r="I15" s="1">
        <v>147.22452276460601</v>
      </c>
      <c r="J15" s="1">
        <v>36.338268142132897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34</v>
      </c>
      <c r="B2" s="1" t="s">
        <v>27</v>
      </c>
      <c r="C2" s="1" t="s">
        <v>12</v>
      </c>
      <c r="D2" s="1">
        <v>144.15374723998499</v>
      </c>
      <c r="E2" s="1">
        <v>136.57057161746201</v>
      </c>
      <c r="F2" s="1">
        <v>7.5831756225234104</v>
      </c>
      <c r="G2" s="1">
        <v>7.3203804065523803</v>
      </c>
      <c r="H2" s="1">
        <v>0.262795215971035</v>
      </c>
      <c r="I2" s="1">
        <v>125.04508356274</v>
      </c>
      <c r="J2" s="1">
        <v>19.1086636772453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34</v>
      </c>
      <c r="B3" s="1" t="s">
        <v>27</v>
      </c>
      <c r="C3" s="1" t="s">
        <v>13</v>
      </c>
      <c r="D3" s="1">
        <v>318.99577080708599</v>
      </c>
      <c r="E3" s="1">
        <v>302.10397098421998</v>
      </c>
      <c r="F3" s="1">
        <v>16.891799822865501</v>
      </c>
      <c r="G3" s="1">
        <v>16.307268262526598</v>
      </c>
      <c r="H3" s="1">
        <v>0.58453156033893106</v>
      </c>
      <c r="I3" s="1">
        <v>276.07308243039898</v>
      </c>
      <c r="J3" s="1">
        <v>42.9226883766867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34</v>
      </c>
      <c r="B4" s="1" t="s">
        <v>27</v>
      </c>
      <c r="C4" s="1" t="s">
        <v>14</v>
      </c>
      <c r="D4" s="1">
        <v>422.80778856350798</v>
      </c>
      <c r="E4" s="1">
        <v>400.142858055869</v>
      </c>
      <c r="F4" s="1">
        <v>22.664930507638701</v>
      </c>
      <c r="G4" s="1">
        <v>21.882731135535899</v>
      </c>
      <c r="H4" s="1">
        <v>0.78219937210278001</v>
      </c>
      <c r="I4" s="1">
        <v>364.33331498338703</v>
      </c>
      <c r="J4" s="1">
        <v>58.474473580121398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34</v>
      </c>
      <c r="B5" s="1" t="s">
        <v>27</v>
      </c>
      <c r="C5" s="1" t="s">
        <v>15</v>
      </c>
      <c r="D5" s="1">
        <v>536.79755134005495</v>
      </c>
      <c r="E5" s="1">
        <v>507.50464719072897</v>
      </c>
      <c r="F5" s="1">
        <v>29.292904149326102</v>
      </c>
      <c r="G5" s="1">
        <v>28.285868894898002</v>
      </c>
      <c r="H5" s="1">
        <v>1.00703525442811</v>
      </c>
      <c r="I5" s="1">
        <v>459.58942520813002</v>
      </c>
      <c r="J5" s="1">
        <v>77.208126131924899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34</v>
      </c>
      <c r="B6" s="1" t="s">
        <v>27</v>
      </c>
      <c r="C6" s="1" t="s">
        <v>16</v>
      </c>
      <c r="D6" s="1">
        <v>635.48376230065003</v>
      </c>
      <c r="E6" s="1">
        <v>599.96289353145505</v>
      </c>
      <c r="F6" s="1">
        <v>35.520868769195303</v>
      </c>
      <c r="G6" s="1">
        <v>34.305974659642601</v>
      </c>
      <c r="H6" s="1">
        <v>1.2148941095527099</v>
      </c>
      <c r="I6" s="1">
        <v>539.246827238538</v>
      </c>
      <c r="J6" s="1">
        <v>96.236935062111996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34</v>
      </c>
      <c r="B7" s="1" t="s">
        <v>27</v>
      </c>
      <c r="C7" s="1" t="s">
        <v>17</v>
      </c>
      <c r="D7" s="1">
        <v>688.26508521252299</v>
      </c>
      <c r="E7" s="1">
        <v>648.63018609121502</v>
      </c>
      <c r="F7" s="1">
        <v>39.634899121307697</v>
      </c>
      <c r="G7" s="1">
        <v>38.287718415464497</v>
      </c>
      <c r="H7" s="1">
        <v>1.3471807058432701</v>
      </c>
      <c r="I7" s="1">
        <v>577.35814827885497</v>
      </c>
      <c r="J7" s="1">
        <v>110.90693693366801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34</v>
      </c>
      <c r="B8" s="1" t="s">
        <v>27</v>
      </c>
      <c r="C8" s="1" t="s">
        <v>18</v>
      </c>
      <c r="D8" s="1">
        <v>677.02779366464597</v>
      </c>
      <c r="E8" s="1">
        <v>636.69679789675502</v>
      </c>
      <c r="F8" s="1">
        <v>40.3309957678904</v>
      </c>
      <c r="G8" s="1">
        <v>38.9695906626674</v>
      </c>
      <c r="H8" s="1">
        <v>1.36140510522306</v>
      </c>
      <c r="I8" s="1">
        <v>560.22529306347894</v>
      </c>
      <c r="J8" s="1">
        <v>116.802500601167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34</v>
      </c>
      <c r="B9" s="1" t="s">
        <v>27</v>
      </c>
      <c r="C9" s="1" t="s">
        <v>19</v>
      </c>
      <c r="D9" s="1">
        <v>608.06564852809095</v>
      </c>
      <c r="E9" s="1">
        <v>570.54708240369803</v>
      </c>
      <c r="F9" s="1">
        <v>37.518566124393601</v>
      </c>
      <c r="G9" s="1">
        <v>36.260895615716798</v>
      </c>
      <c r="H9" s="1">
        <v>1.2576705086768001</v>
      </c>
      <c r="I9" s="1">
        <v>495.72698247637101</v>
      </c>
      <c r="J9" s="1">
        <v>112.33866605172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34</v>
      </c>
      <c r="B10" s="1" t="s">
        <v>27</v>
      </c>
      <c r="C10" s="1" t="s">
        <v>20</v>
      </c>
      <c r="D10" s="1">
        <v>506.14281505406097</v>
      </c>
      <c r="E10" s="1">
        <v>473.85662555994901</v>
      </c>
      <c r="F10" s="1">
        <v>32.286189494112101</v>
      </c>
      <c r="G10" s="1">
        <v>31.210841126287701</v>
      </c>
      <c r="H10" s="1">
        <v>1.07534836782437</v>
      </c>
      <c r="I10" s="1">
        <v>406.57324276480603</v>
      </c>
      <c r="J10" s="1">
        <v>99.569572289255603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34</v>
      </c>
      <c r="B11" s="1" t="s">
        <v>27</v>
      </c>
      <c r="C11" s="1" t="s">
        <v>21</v>
      </c>
      <c r="D11" s="1">
        <v>397.97902657196499</v>
      </c>
      <c r="E11" s="1">
        <v>371.84846711128699</v>
      </c>
      <c r="F11" s="1">
        <v>26.130559460677901</v>
      </c>
      <c r="G11" s="1">
        <v>25.264953432974099</v>
      </c>
      <c r="H11" s="1">
        <v>0.865606027703817</v>
      </c>
      <c r="I11" s="1">
        <v>315.41919767463298</v>
      </c>
      <c r="J11" s="1">
        <v>82.559828897331798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34</v>
      </c>
      <c r="B12" s="1" t="s">
        <v>27</v>
      </c>
      <c r="C12" s="1" t="s">
        <v>22</v>
      </c>
      <c r="D12" s="1">
        <v>301.07113713931199</v>
      </c>
      <c r="E12" s="1">
        <v>280.84409388725902</v>
      </c>
      <c r="F12" s="1">
        <v>20.227043252053001</v>
      </c>
      <c r="G12" s="1">
        <v>19.5598279384309</v>
      </c>
      <c r="H12" s="1">
        <v>0.66721531362215802</v>
      </c>
      <c r="I12" s="1">
        <v>235.979658616975</v>
      </c>
      <c r="J12" s="1">
        <v>65.091478522336899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34</v>
      </c>
      <c r="B13" s="1" t="s">
        <v>27</v>
      </c>
      <c r="C13" s="1" t="s">
        <v>23</v>
      </c>
      <c r="D13" s="1">
        <v>222.48508757875501</v>
      </c>
      <c r="E13" s="1">
        <v>207.28554460572499</v>
      </c>
      <c r="F13" s="1">
        <v>15.1995429730302</v>
      </c>
      <c r="G13" s="1">
        <v>14.6996848232974</v>
      </c>
      <c r="H13" s="1">
        <v>0.49985814973275899</v>
      </c>
      <c r="I13" s="1">
        <v>172.936992974872</v>
      </c>
      <c r="J13" s="1">
        <v>49.548094603883499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34</v>
      </c>
      <c r="B14" s="1" t="s">
        <v>27</v>
      </c>
      <c r="C14" s="1" t="s">
        <v>24</v>
      </c>
      <c r="D14" s="1">
        <v>162.47915827434201</v>
      </c>
      <c r="E14" s="1">
        <v>151.25539436239501</v>
      </c>
      <c r="F14" s="1">
        <v>11.223763911946801</v>
      </c>
      <c r="G14" s="1">
        <v>10.855386999519499</v>
      </c>
      <c r="H14" s="1">
        <v>0.36837691242727399</v>
      </c>
      <c r="I14" s="1">
        <v>125.585132210924</v>
      </c>
      <c r="J14" s="1">
        <v>36.894026063417797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34</v>
      </c>
      <c r="B15" s="1" t="s">
        <v>27</v>
      </c>
      <c r="C15" s="1" t="s">
        <v>25</v>
      </c>
      <c r="D15" s="1">
        <v>88.201745467939901</v>
      </c>
      <c r="E15" s="1">
        <v>82.073237366950806</v>
      </c>
      <c r="F15" s="1">
        <v>6.1285081009891398</v>
      </c>
      <c r="G15" s="1">
        <v>5.9275723973311196</v>
      </c>
      <c r="H15" s="1">
        <v>0.20093570365802299</v>
      </c>
      <c r="I15" s="1">
        <v>67.969062681451604</v>
      </c>
      <c r="J15" s="1">
        <v>20.232682786488301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35</v>
      </c>
      <c r="B2" s="1" t="s">
        <v>11</v>
      </c>
      <c r="C2" s="1" t="s">
        <v>12</v>
      </c>
      <c r="D2" s="1">
        <v>54.4457696130724</v>
      </c>
      <c r="E2" s="1">
        <v>51.566060306017903</v>
      </c>
      <c r="F2" s="1">
        <v>2.8797093070545898</v>
      </c>
      <c r="G2" s="1">
        <v>2.7800328586405101</v>
      </c>
      <c r="H2" s="1">
        <v>9.9676448414080895E-2</v>
      </c>
      <c r="I2" s="1">
        <v>47.139062192137601</v>
      </c>
      <c r="J2" s="1">
        <v>7.3067074209348997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35</v>
      </c>
      <c r="B3" s="1" t="s">
        <v>11</v>
      </c>
      <c r="C3" s="1" t="s">
        <v>13</v>
      </c>
      <c r="D3" s="1">
        <v>94.267189125157003</v>
      </c>
      <c r="E3" s="1">
        <v>89.264322464001097</v>
      </c>
      <c r="F3" s="1">
        <v>5.0028666611558696</v>
      </c>
      <c r="G3" s="1">
        <v>4.8298302135790099</v>
      </c>
      <c r="H3" s="1">
        <v>0.17303644757686401</v>
      </c>
      <c r="I3" s="1">
        <v>81.519142183311104</v>
      </c>
      <c r="J3" s="1">
        <v>12.748046941845899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35</v>
      </c>
      <c r="B4" s="1" t="s">
        <v>11</v>
      </c>
      <c r="C4" s="1" t="s">
        <v>14</v>
      </c>
      <c r="D4" s="1">
        <v>91.644274914383402</v>
      </c>
      <c r="E4" s="1">
        <v>86.756887753896095</v>
      </c>
      <c r="F4" s="1">
        <v>4.88738716048731</v>
      </c>
      <c r="G4" s="1">
        <v>4.7185256717982504</v>
      </c>
      <c r="H4" s="1">
        <v>0.16886148868906201</v>
      </c>
      <c r="I4" s="1">
        <v>79.114836873574504</v>
      </c>
      <c r="J4" s="1">
        <v>12.529438040809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35</v>
      </c>
      <c r="B5" s="1" t="s">
        <v>11</v>
      </c>
      <c r="C5" s="1" t="s">
        <v>15</v>
      </c>
      <c r="D5" s="1">
        <v>87.685597046249001</v>
      </c>
      <c r="E5" s="1">
        <v>82.984650985018504</v>
      </c>
      <c r="F5" s="1">
        <v>4.7009460612305096</v>
      </c>
      <c r="G5" s="1">
        <v>4.5387133708374297</v>
      </c>
      <c r="H5" s="1">
        <v>0.162232690393083</v>
      </c>
      <c r="I5" s="1">
        <v>75.555815357401301</v>
      </c>
      <c r="J5" s="1">
        <v>12.1297816888478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35</v>
      </c>
      <c r="B6" s="1" t="s">
        <v>11</v>
      </c>
      <c r="C6" s="1" t="s">
        <v>16</v>
      </c>
      <c r="D6" s="1">
        <v>82.703988823594003</v>
      </c>
      <c r="E6" s="1">
        <v>78.245921367989496</v>
      </c>
      <c r="F6" s="1">
        <v>4.4580674556044801</v>
      </c>
      <c r="G6" s="1">
        <v>4.3043992095155996</v>
      </c>
      <c r="H6" s="1">
        <v>0.15366824608888499</v>
      </c>
      <c r="I6" s="1">
        <v>71.124529355387097</v>
      </c>
      <c r="J6" s="1">
        <v>11.579459468206901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35</v>
      </c>
      <c r="B7" s="1" t="s">
        <v>11</v>
      </c>
      <c r="C7" s="1" t="s">
        <v>17</v>
      </c>
      <c r="D7" s="1">
        <v>77.038735733823003</v>
      </c>
      <c r="E7" s="1">
        <v>72.863350573845196</v>
      </c>
      <c r="F7" s="1">
        <v>4.1753851599778402</v>
      </c>
      <c r="G7" s="1">
        <v>4.0316312213175598</v>
      </c>
      <c r="H7" s="1">
        <v>0.14375393866028499</v>
      </c>
      <c r="I7" s="1">
        <v>66.122255780695895</v>
      </c>
      <c r="J7" s="1">
        <v>10.916479953127199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35</v>
      </c>
      <c r="B8" s="1" t="s">
        <v>11</v>
      </c>
      <c r="C8" s="1" t="s">
        <v>18</v>
      </c>
      <c r="D8" s="1">
        <v>71.006168178780797</v>
      </c>
      <c r="E8" s="1">
        <v>67.136982174575607</v>
      </c>
      <c r="F8" s="1">
        <v>3.86918600420521</v>
      </c>
      <c r="G8" s="1">
        <v>3.7361290957826601</v>
      </c>
      <c r="H8" s="1">
        <v>0.133056908422549</v>
      </c>
      <c r="I8" s="1">
        <v>60.825422091969699</v>
      </c>
      <c r="J8" s="1">
        <v>10.1807460868111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35</v>
      </c>
      <c r="B9" s="1" t="s">
        <v>11</v>
      </c>
      <c r="C9" s="1" t="s">
        <v>19</v>
      </c>
      <c r="D9" s="1">
        <v>64.866406067848203</v>
      </c>
      <c r="E9" s="1">
        <v>61.312943767131003</v>
      </c>
      <c r="F9" s="1">
        <v>3.5534623007172201</v>
      </c>
      <c r="G9" s="1">
        <v>3.4314026156614799</v>
      </c>
      <c r="H9" s="1">
        <v>0.122059685055737</v>
      </c>
      <c r="I9" s="1">
        <v>55.457895903099498</v>
      </c>
      <c r="J9" s="1">
        <v>9.4085101647487104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35</v>
      </c>
      <c r="B10" s="1" t="s">
        <v>11</v>
      </c>
      <c r="C10" s="1" t="s">
        <v>20</v>
      </c>
      <c r="D10" s="1">
        <v>58.833957770319302</v>
      </c>
      <c r="E10" s="1">
        <v>55.594140159168298</v>
      </c>
      <c r="F10" s="1">
        <v>3.2398176111509698</v>
      </c>
      <c r="G10" s="1">
        <v>3.1286556769295402</v>
      </c>
      <c r="H10" s="1">
        <v>0.11116193422142701</v>
      </c>
      <c r="I10" s="1">
        <v>50.203918430522599</v>
      </c>
      <c r="J10" s="1">
        <v>8.6300393397966193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35</v>
      </c>
      <c r="B11" s="1" t="s">
        <v>11</v>
      </c>
      <c r="C11" s="1" t="s">
        <v>21</v>
      </c>
      <c r="D11" s="1">
        <v>53.070127153184501</v>
      </c>
      <c r="E11" s="1">
        <v>50.1330021784946</v>
      </c>
      <c r="F11" s="1">
        <v>2.9371249746898198</v>
      </c>
      <c r="G11" s="1">
        <v>2.8364568046002501</v>
      </c>
      <c r="H11" s="1">
        <v>0.100668170089577</v>
      </c>
      <c r="I11" s="1">
        <v>45.201187258342898</v>
      </c>
      <c r="J11" s="1">
        <v>7.8689398948415503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35</v>
      </c>
      <c r="B12" s="1" t="s">
        <v>11</v>
      </c>
      <c r="C12" s="1" t="s">
        <v>22</v>
      </c>
      <c r="D12" s="1">
        <v>47.6798754587617</v>
      </c>
      <c r="E12" s="1">
        <v>45.0290242638401</v>
      </c>
      <c r="F12" s="1">
        <v>2.6508511949216702</v>
      </c>
      <c r="G12" s="1">
        <v>2.5600829296621801</v>
      </c>
      <c r="H12" s="1">
        <v>9.0768265259490097E-2</v>
      </c>
      <c r="I12" s="1">
        <v>40.5410638185541</v>
      </c>
      <c r="J12" s="1">
        <v>7.1388116402076696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35</v>
      </c>
      <c r="B13" s="1" t="s">
        <v>11</v>
      </c>
      <c r="C13" s="1" t="s">
        <v>23</v>
      </c>
      <c r="D13" s="1">
        <v>42.725891647411402</v>
      </c>
      <c r="E13" s="1">
        <v>40.341123407134198</v>
      </c>
      <c r="F13" s="1">
        <v>2.3847682402772201</v>
      </c>
      <c r="G13" s="1">
        <v>2.3031789496899502</v>
      </c>
      <c r="H13" s="1">
        <v>8.1589290587274405E-2</v>
      </c>
      <c r="I13" s="1">
        <v>36.275206411160198</v>
      </c>
      <c r="J13" s="1">
        <v>6.4506852362511999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35</v>
      </c>
      <c r="B14" s="1" t="s">
        <v>11</v>
      </c>
      <c r="C14" s="1" t="s">
        <v>24</v>
      </c>
      <c r="D14" s="1">
        <v>38.237723284571601</v>
      </c>
      <c r="E14" s="1">
        <v>36.096402396456298</v>
      </c>
      <c r="F14" s="1">
        <v>2.1413208881152199</v>
      </c>
      <c r="G14" s="1">
        <v>2.0681117656657801</v>
      </c>
      <c r="H14" s="1">
        <v>7.3209122449435796E-2</v>
      </c>
      <c r="I14" s="1">
        <v>32.424137219050301</v>
      </c>
      <c r="J14" s="1">
        <v>5.8135860655212701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35</v>
      </c>
      <c r="B15" s="1" t="s">
        <v>11</v>
      </c>
      <c r="C15" s="1" t="s">
        <v>25</v>
      </c>
      <c r="D15" s="1">
        <v>24.824807373798102</v>
      </c>
      <c r="E15" s="1">
        <v>23.431289555244199</v>
      </c>
      <c r="F15" s="1">
        <v>1.3935178185538999</v>
      </c>
      <c r="G15" s="1">
        <v>1.3458991672909599</v>
      </c>
      <c r="H15" s="1">
        <v>4.76186512629364E-2</v>
      </c>
      <c r="I15" s="1">
        <v>21.031428136696299</v>
      </c>
      <c r="J15" s="1">
        <v>3.79337923710185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35</v>
      </c>
      <c r="B2" s="1" t="s">
        <v>26</v>
      </c>
      <c r="C2" s="1" t="s">
        <v>12</v>
      </c>
      <c r="D2" s="1">
        <v>71.977223440207197</v>
      </c>
      <c r="E2" s="1">
        <v>68.187873762537095</v>
      </c>
      <c r="F2" s="1">
        <v>3.7893496776700699</v>
      </c>
      <c r="G2" s="1">
        <v>3.65805273269119</v>
      </c>
      <c r="H2" s="1">
        <v>0.13129694497887701</v>
      </c>
      <c r="I2" s="1">
        <v>62.418866663477701</v>
      </c>
      <c r="J2" s="1">
        <v>9.5583567767295108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35</v>
      </c>
      <c r="B3" s="1" t="s">
        <v>26</v>
      </c>
      <c r="C3" s="1" t="s">
        <v>13</v>
      </c>
      <c r="D3" s="1">
        <v>143.05567688200699</v>
      </c>
      <c r="E3" s="1">
        <v>135.49726490817801</v>
      </c>
      <c r="F3" s="1">
        <v>7.5584119738288704</v>
      </c>
      <c r="G3" s="1">
        <v>7.2967287147700803</v>
      </c>
      <c r="H3" s="1">
        <v>0.26168325905878298</v>
      </c>
      <c r="I3" s="1">
        <v>123.90324139256499</v>
      </c>
      <c r="J3" s="1">
        <v>19.152435489441601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35</v>
      </c>
      <c r="B4" s="1" t="s">
        <v>26</v>
      </c>
      <c r="C4" s="1" t="s">
        <v>14</v>
      </c>
      <c r="D4" s="1">
        <v>169.900896802533</v>
      </c>
      <c r="E4" s="1">
        <v>160.869605096801</v>
      </c>
      <c r="F4" s="1">
        <v>9.0312917057327393</v>
      </c>
      <c r="G4" s="1">
        <v>8.7190324788222995</v>
      </c>
      <c r="H4" s="1">
        <v>0.312259226910445</v>
      </c>
      <c r="I4" s="1">
        <v>146.84171579244699</v>
      </c>
      <c r="J4" s="1">
        <v>23.0591810100861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35</v>
      </c>
      <c r="B5" s="1" t="s">
        <v>26</v>
      </c>
      <c r="C5" s="1" t="s">
        <v>15</v>
      </c>
      <c r="D5" s="1">
        <v>202.51518529865999</v>
      </c>
      <c r="E5" s="1">
        <v>191.662124262167</v>
      </c>
      <c r="F5" s="1">
        <v>10.853061036492599</v>
      </c>
      <c r="G5" s="1">
        <v>10.4784842574511</v>
      </c>
      <c r="H5" s="1">
        <v>0.37457677904144299</v>
      </c>
      <c r="I5" s="1">
        <v>174.52400302567</v>
      </c>
      <c r="J5" s="1">
        <v>27.9911822729898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35</v>
      </c>
      <c r="B6" s="1" t="s">
        <v>26</v>
      </c>
      <c r="C6" s="1" t="s">
        <v>16</v>
      </c>
      <c r="D6" s="1">
        <v>239.17457538087399</v>
      </c>
      <c r="E6" s="1">
        <v>226.219469833696</v>
      </c>
      <c r="F6" s="1">
        <v>12.955105547178499</v>
      </c>
      <c r="G6" s="1">
        <v>12.509017220260301</v>
      </c>
      <c r="H6" s="1">
        <v>0.44608832691821199</v>
      </c>
      <c r="I6" s="1">
        <v>205.328014431691</v>
      </c>
      <c r="J6" s="1">
        <v>33.846560949183598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35</v>
      </c>
      <c r="B7" s="1" t="s">
        <v>26</v>
      </c>
      <c r="C7" s="1" t="s">
        <v>17</v>
      </c>
      <c r="D7" s="1">
        <v>275.96267686764298</v>
      </c>
      <c r="E7" s="1">
        <v>260.81130099478497</v>
      </c>
      <c r="F7" s="1">
        <v>15.1513758728582</v>
      </c>
      <c r="G7" s="1">
        <v>14.6311831307563</v>
      </c>
      <c r="H7" s="1">
        <v>0.52019274210195698</v>
      </c>
      <c r="I7" s="1">
        <v>235.74192583343401</v>
      </c>
      <c r="J7" s="1">
        <v>40.220751034209599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35</v>
      </c>
      <c r="B8" s="1" t="s">
        <v>26</v>
      </c>
      <c r="C8" s="1" t="s">
        <v>18</v>
      </c>
      <c r="D8" s="1">
        <v>306.95708902652399</v>
      </c>
      <c r="E8" s="1">
        <v>289.822396014086</v>
      </c>
      <c r="F8" s="1">
        <v>17.1346930124373</v>
      </c>
      <c r="G8" s="1">
        <v>16.5484818735635</v>
      </c>
      <c r="H8" s="1">
        <v>0.58621113887387</v>
      </c>
      <c r="I8" s="1">
        <v>260.60333752821703</v>
      </c>
      <c r="J8" s="1">
        <v>46.353751498306799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35</v>
      </c>
      <c r="B9" s="1" t="s">
        <v>26</v>
      </c>
      <c r="C9" s="1" t="s">
        <v>19</v>
      </c>
      <c r="D9" s="1">
        <v>325.67303102435397</v>
      </c>
      <c r="E9" s="1">
        <v>307.136273736166</v>
      </c>
      <c r="F9" s="1">
        <v>18.5367572881878</v>
      </c>
      <c r="G9" s="1">
        <v>17.905168276873901</v>
      </c>
      <c r="H9" s="1">
        <v>0.63158901131388401</v>
      </c>
      <c r="I9" s="1">
        <v>274.44295143187298</v>
      </c>
      <c r="J9" s="1">
        <v>51.230079592480699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35</v>
      </c>
      <c r="B10" s="1" t="s">
        <v>26</v>
      </c>
      <c r="C10" s="1" t="s">
        <v>20</v>
      </c>
      <c r="D10" s="1">
        <v>327.59834353710801</v>
      </c>
      <c r="E10" s="1">
        <v>308.54353691166102</v>
      </c>
      <c r="F10" s="1">
        <v>19.054806625447501</v>
      </c>
      <c r="G10" s="1">
        <v>18.4084695609472</v>
      </c>
      <c r="H10" s="1">
        <v>0.64633706450031403</v>
      </c>
      <c r="I10" s="1">
        <v>273.72194944013302</v>
      </c>
      <c r="J10" s="1">
        <v>53.876394096975403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35</v>
      </c>
      <c r="B11" s="1" t="s">
        <v>26</v>
      </c>
      <c r="C11" s="1" t="s">
        <v>21</v>
      </c>
      <c r="D11" s="1">
        <v>312.178400106818</v>
      </c>
      <c r="E11" s="1">
        <v>293.60289130150198</v>
      </c>
      <c r="F11" s="1">
        <v>18.5755088053163</v>
      </c>
      <c r="G11" s="1">
        <v>17.948333874871601</v>
      </c>
      <c r="H11" s="1">
        <v>0.62717493044474104</v>
      </c>
      <c r="I11" s="1">
        <v>258.442048975636</v>
      </c>
      <c r="J11" s="1">
        <v>53.736351131182801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35</v>
      </c>
      <c r="B12" s="1" t="s">
        <v>26</v>
      </c>
      <c r="C12" s="1" t="s">
        <v>22</v>
      </c>
      <c r="D12" s="1">
        <v>282.88248831668398</v>
      </c>
      <c r="E12" s="1">
        <v>265.671498065479</v>
      </c>
      <c r="F12" s="1">
        <v>17.210990251204802</v>
      </c>
      <c r="G12" s="1">
        <v>16.632460713443098</v>
      </c>
      <c r="H12" s="1">
        <v>0.57852953776174498</v>
      </c>
      <c r="I12" s="1">
        <v>232.016413469508</v>
      </c>
      <c r="J12" s="1">
        <v>50.866074847175398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35</v>
      </c>
      <c r="B13" s="1" t="s">
        <v>26</v>
      </c>
      <c r="C13" s="1" t="s">
        <v>23</v>
      </c>
      <c r="D13" s="1">
        <v>245.49010911587899</v>
      </c>
      <c r="E13" s="1">
        <v>230.246597353157</v>
      </c>
      <c r="F13" s="1">
        <v>15.243511762721701</v>
      </c>
      <c r="G13" s="1">
        <v>14.7331617175206</v>
      </c>
      <c r="H13" s="1">
        <v>0.51035004520110505</v>
      </c>
      <c r="I13" s="1">
        <v>199.58331884735799</v>
      </c>
      <c r="J13" s="1">
        <v>45.906790268521299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35</v>
      </c>
      <c r="B14" s="1" t="s">
        <v>26</v>
      </c>
      <c r="C14" s="1" t="s">
        <v>24</v>
      </c>
      <c r="D14" s="1">
        <v>205.820065294004</v>
      </c>
      <c r="E14" s="1">
        <v>192.812804784881</v>
      </c>
      <c r="F14" s="1">
        <v>13.007260509122901</v>
      </c>
      <c r="G14" s="1">
        <v>12.573258804035399</v>
      </c>
      <c r="H14" s="1">
        <v>0.43400170508753899</v>
      </c>
      <c r="I14" s="1">
        <v>166.02908088235799</v>
      </c>
      <c r="J14" s="1">
        <v>39.790984411645603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35</v>
      </c>
      <c r="B15" s="1" t="s">
        <v>26</v>
      </c>
      <c r="C15" s="1" t="s">
        <v>25</v>
      </c>
      <c r="D15" s="1">
        <v>123.748822821453</v>
      </c>
      <c r="E15" s="1">
        <v>115.828329278952</v>
      </c>
      <c r="F15" s="1">
        <v>7.9204935425011698</v>
      </c>
      <c r="G15" s="1">
        <v>7.6568570012108896</v>
      </c>
      <c r="H15" s="1">
        <v>0.26363654129028202</v>
      </c>
      <c r="I15" s="1">
        <v>99.251385820487599</v>
      </c>
      <c r="J15" s="1">
        <v>24.497437000965601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35</v>
      </c>
      <c r="B2" s="1" t="s">
        <v>27</v>
      </c>
      <c r="C2" s="1" t="s">
        <v>12</v>
      </c>
      <c r="D2" s="1">
        <v>97.181223047064194</v>
      </c>
      <c r="E2" s="1">
        <v>92.069026550703597</v>
      </c>
      <c r="F2" s="1">
        <v>5.1121964963606397</v>
      </c>
      <c r="G2" s="1">
        <v>4.9350331482829404</v>
      </c>
      <c r="H2" s="1">
        <v>0.17716334807770201</v>
      </c>
      <c r="I2" s="1">
        <v>84.299120829782296</v>
      </c>
      <c r="J2" s="1">
        <v>12.882102217281901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35</v>
      </c>
      <c r="B3" s="1" t="s">
        <v>27</v>
      </c>
      <c r="C3" s="1" t="s">
        <v>13</v>
      </c>
      <c r="D3" s="1">
        <v>215.050942118519</v>
      </c>
      <c r="E3" s="1">
        <v>203.66333827413601</v>
      </c>
      <c r="F3" s="1">
        <v>11.3876038443829</v>
      </c>
      <c r="G3" s="1">
        <v>10.9935419970084</v>
      </c>
      <c r="H3" s="1">
        <v>0.394061847374506</v>
      </c>
      <c r="I3" s="1">
        <v>186.11461938824601</v>
      </c>
      <c r="J3" s="1">
        <v>28.936322730273101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35</v>
      </c>
      <c r="B4" s="1" t="s">
        <v>27</v>
      </c>
      <c r="C4" s="1" t="s">
        <v>14</v>
      </c>
      <c r="D4" s="1">
        <v>285.03579541378099</v>
      </c>
      <c r="E4" s="1">
        <v>269.75623654569102</v>
      </c>
      <c r="F4" s="1">
        <v>15.2795588680895</v>
      </c>
      <c r="G4" s="1">
        <v>14.752239300592899</v>
      </c>
      <c r="H4" s="1">
        <v>0.52731956749653597</v>
      </c>
      <c r="I4" s="1">
        <v>245.615239456334</v>
      </c>
      <c r="J4" s="1">
        <v>39.420555957446602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35</v>
      </c>
      <c r="B5" s="1" t="s">
        <v>27</v>
      </c>
      <c r="C5" s="1" t="s">
        <v>15</v>
      </c>
      <c r="D5" s="1">
        <v>361.88197370304601</v>
      </c>
      <c r="E5" s="1">
        <v>342.13416758398103</v>
      </c>
      <c r="F5" s="1">
        <v>19.7478061190651</v>
      </c>
      <c r="G5" s="1">
        <v>19.068913481512499</v>
      </c>
      <c r="H5" s="1">
        <v>0.67889263755254003</v>
      </c>
      <c r="I5" s="1">
        <v>309.83212921179398</v>
      </c>
      <c r="J5" s="1">
        <v>52.049844491252003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35</v>
      </c>
      <c r="B6" s="1" t="s">
        <v>27</v>
      </c>
      <c r="C6" s="1" t="s">
        <v>16</v>
      </c>
      <c r="D6" s="1">
        <v>428.41126525913199</v>
      </c>
      <c r="E6" s="1">
        <v>404.46487789996098</v>
      </c>
      <c r="F6" s="1">
        <v>23.9463873591707</v>
      </c>
      <c r="G6" s="1">
        <v>23.127366711428198</v>
      </c>
      <c r="H6" s="1">
        <v>0.81902064774253402</v>
      </c>
      <c r="I6" s="1">
        <v>363.53315261411501</v>
      </c>
      <c r="J6" s="1">
        <v>64.878112645016202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35</v>
      </c>
      <c r="B7" s="1" t="s">
        <v>27</v>
      </c>
      <c r="C7" s="1" t="s">
        <v>17</v>
      </c>
      <c r="D7" s="1">
        <v>463.993784706778</v>
      </c>
      <c r="E7" s="1">
        <v>437.273924517897</v>
      </c>
      <c r="F7" s="1">
        <v>26.7198601888811</v>
      </c>
      <c r="G7" s="1">
        <v>25.811658555792</v>
      </c>
      <c r="H7" s="1">
        <v>0.90820163308901802</v>
      </c>
      <c r="I7" s="1">
        <v>389.225892910845</v>
      </c>
      <c r="J7" s="1">
        <v>74.767891795932897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35</v>
      </c>
      <c r="B8" s="1" t="s">
        <v>27</v>
      </c>
      <c r="C8" s="1" t="s">
        <v>18</v>
      </c>
      <c r="D8" s="1">
        <v>456.418166609656</v>
      </c>
      <c r="E8" s="1">
        <v>429.22903299036398</v>
      </c>
      <c r="F8" s="1">
        <v>27.189133619291798</v>
      </c>
      <c r="G8" s="1">
        <v>26.2713426098924</v>
      </c>
      <c r="H8" s="1">
        <v>0.91779100939941605</v>
      </c>
      <c r="I8" s="1">
        <v>377.67578161650101</v>
      </c>
      <c r="J8" s="1">
        <v>78.742384993155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35</v>
      </c>
      <c r="B9" s="1" t="s">
        <v>27</v>
      </c>
      <c r="C9" s="1" t="s">
        <v>19</v>
      </c>
      <c r="D9" s="1">
        <v>409.92734873891101</v>
      </c>
      <c r="E9" s="1">
        <v>384.63421406326</v>
      </c>
      <c r="F9" s="1">
        <v>25.293134675651199</v>
      </c>
      <c r="G9" s="1">
        <v>24.445276326051999</v>
      </c>
      <c r="H9" s="1">
        <v>0.84785834959920303</v>
      </c>
      <c r="I9" s="1">
        <v>334.19425701284501</v>
      </c>
      <c r="J9" s="1">
        <v>75.733091726065894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35</v>
      </c>
      <c r="B10" s="1" t="s">
        <v>27</v>
      </c>
      <c r="C10" s="1" t="s">
        <v>20</v>
      </c>
      <c r="D10" s="1">
        <v>341.21608869140903</v>
      </c>
      <c r="E10" s="1">
        <v>319.45035978986601</v>
      </c>
      <c r="F10" s="1">
        <v>21.765728901543099</v>
      </c>
      <c r="G10" s="1">
        <v>21.040782990752099</v>
      </c>
      <c r="H10" s="1">
        <v>0.72494591079107296</v>
      </c>
      <c r="I10" s="1">
        <v>274.09127925281803</v>
      </c>
      <c r="J10" s="1">
        <v>67.124809438591896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35</v>
      </c>
      <c r="B11" s="1" t="s">
        <v>27</v>
      </c>
      <c r="C11" s="1" t="s">
        <v>21</v>
      </c>
      <c r="D11" s="1">
        <v>268.29748993590999</v>
      </c>
      <c r="E11" s="1">
        <v>250.681577925901</v>
      </c>
      <c r="F11" s="1">
        <v>17.615912010009399</v>
      </c>
      <c r="G11" s="1">
        <v>17.032363860483201</v>
      </c>
      <c r="H11" s="1">
        <v>0.583548149526249</v>
      </c>
      <c r="I11" s="1">
        <v>212.63979597779201</v>
      </c>
      <c r="J11" s="1">
        <v>55.6576939581185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35</v>
      </c>
      <c r="B12" s="1" t="s">
        <v>27</v>
      </c>
      <c r="C12" s="1" t="s">
        <v>22</v>
      </c>
      <c r="D12" s="1">
        <v>202.96705352140199</v>
      </c>
      <c r="E12" s="1">
        <v>189.33099591280001</v>
      </c>
      <c r="F12" s="1">
        <v>13.6360576086026</v>
      </c>
      <c r="G12" s="1">
        <v>13.1862545236673</v>
      </c>
      <c r="H12" s="1">
        <v>0.44980308493532101</v>
      </c>
      <c r="I12" s="1">
        <v>159.08564485977701</v>
      </c>
      <c r="J12" s="1">
        <v>43.881408661625201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35</v>
      </c>
      <c r="B13" s="1" t="s">
        <v>27</v>
      </c>
      <c r="C13" s="1" t="s">
        <v>23</v>
      </c>
      <c r="D13" s="1">
        <v>149.98828219596501</v>
      </c>
      <c r="E13" s="1">
        <v>139.74151300573101</v>
      </c>
      <c r="F13" s="1">
        <v>10.2467691902342</v>
      </c>
      <c r="G13" s="1">
        <v>9.9097899075506497</v>
      </c>
      <c r="H13" s="1">
        <v>0.33697928268352301</v>
      </c>
      <c r="I13" s="1">
        <v>116.585443036738</v>
      </c>
      <c r="J13" s="1">
        <v>33.402839159226701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35</v>
      </c>
      <c r="B14" s="1" t="s">
        <v>27</v>
      </c>
      <c r="C14" s="1" t="s">
        <v>24</v>
      </c>
      <c r="D14" s="1">
        <v>109.53529563453699</v>
      </c>
      <c r="E14" s="1">
        <v>101.96879719077</v>
      </c>
      <c r="F14" s="1">
        <v>7.5664984437667497</v>
      </c>
      <c r="G14" s="1">
        <v>7.31815721381325</v>
      </c>
      <c r="H14" s="1">
        <v>0.248341229953499</v>
      </c>
      <c r="I14" s="1">
        <v>84.663194529844304</v>
      </c>
      <c r="J14" s="1">
        <v>24.8721011046926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35</v>
      </c>
      <c r="B15" s="1" t="s">
        <v>27</v>
      </c>
      <c r="C15" s="1" t="s">
        <v>25</v>
      </c>
      <c r="D15" s="1">
        <v>59.461191010112699</v>
      </c>
      <c r="E15" s="1">
        <v>55.329658364510003</v>
      </c>
      <c r="F15" s="1">
        <v>4.1315326456027499</v>
      </c>
      <c r="G15" s="1">
        <v>3.9960718767418499</v>
      </c>
      <c r="H15" s="1">
        <v>0.13546076886090599</v>
      </c>
      <c r="I15" s="1">
        <v>45.8213315103742</v>
      </c>
      <c r="J15" s="1">
        <v>13.639859499738501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8" width="22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10</v>
      </c>
      <c r="B2" s="1" t="s">
        <v>11</v>
      </c>
      <c r="C2" s="1" t="s">
        <v>12</v>
      </c>
      <c r="D2" s="1">
        <v>2296.7020454621502</v>
      </c>
      <c r="E2" s="1">
        <v>2175.2264137858801</v>
      </c>
      <c r="F2" s="1">
        <v>121.47563167627</v>
      </c>
      <c r="G2" s="1">
        <v>117.270950493803</v>
      </c>
      <c r="H2" s="1">
        <v>4.2046811824670502</v>
      </c>
      <c r="I2" s="1">
        <v>1988.4810395233301</v>
      </c>
      <c r="J2" s="1">
        <v>308.22100593882402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10</v>
      </c>
      <c r="B3" s="1" t="s">
        <v>11</v>
      </c>
      <c r="C3" s="1" t="s">
        <v>13</v>
      </c>
      <c r="D3" s="1">
        <v>3976.50079376842</v>
      </c>
      <c r="E3" s="1">
        <v>3765.46338580253</v>
      </c>
      <c r="F3" s="1">
        <v>211.037407965895</v>
      </c>
      <c r="G3" s="1">
        <v>203.73816018386199</v>
      </c>
      <c r="H3" s="1">
        <v>7.2992477820327997</v>
      </c>
      <c r="I3" s="1">
        <v>3438.7461491916802</v>
      </c>
      <c r="J3" s="1">
        <v>537.75464457674298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10</v>
      </c>
      <c r="B4" s="1" t="s">
        <v>11</v>
      </c>
      <c r="C4" s="1" t="s">
        <v>14</v>
      </c>
      <c r="D4" s="1">
        <v>3865.8576257910699</v>
      </c>
      <c r="E4" s="1">
        <v>3659.6915238472802</v>
      </c>
      <c r="F4" s="1">
        <v>206.166101943787</v>
      </c>
      <c r="G4" s="1">
        <v>199.04296769060099</v>
      </c>
      <c r="H4" s="1">
        <v>7.12313425318606</v>
      </c>
      <c r="I4" s="1">
        <v>3337.3246253151601</v>
      </c>
      <c r="J4" s="1">
        <v>528.53300047590801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10</v>
      </c>
      <c r="B5" s="1" t="s">
        <v>11</v>
      </c>
      <c r="C5" s="1" t="s">
        <v>15</v>
      </c>
      <c r="D5" s="1">
        <v>3698.8675433350199</v>
      </c>
      <c r="E5" s="1">
        <v>3500.5661415702298</v>
      </c>
      <c r="F5" s="1">
        <v>198.301401764795</v>
      </c>
      <c r="G5" s="1">
        <v>191.45789207589601</v>
      </c>
      <c r="H5" s="1">
        <v>6.8435096888989602</v>
      </c>
      <c r="I5" s="1">
        <v>3187.1933652718499</v>
      </c>
      <c r="J5" s="1">
        <v>511.67417806317798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10</v>
      </c>
      <c r="B6" s="1" t="s">
        <v>11</v>
      </c>
      <c r="C6" s="1" t="s">
        <v>16</v>
      </c>
      <c r="D6" s="1">
        <v>3488.7268863845902</v>
      </c>
      <c r="E6" s="1">
        <v>3300.6709048664802</v>
      </c>
      <c r="F6" s="1">
        <v>188.05598151810699</v>
      </c>
      <c r="G6" s="1">
        <v>181.57374832307499</v>
      </c>
      <c r="H6" s="1">
        <v>6.48223319503201</v>
      </c>
      <c r="I6" s="1">
        <v>3000.2671137525699</v>
      </c>
      <c r="J6" s="1">
        <v>488.45977263202099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10</v>
      </c>
      <c r="B7" s="1" t="s">
        <v>11</v>
      </c>
      <c r="C7" s="1" t="s">
        <v>17</v>
      </c>
      <c r="D7" s="1">
        <v>3249.74783526996</v>
      </c>
      <c r="E7" s="1">
        <v>3073.6163248576099</v>
      </c>
      <c r="F7" s="1">
        <v>176.13151041235301</v>
      </c>
      <c r="G7" s="1">
        <v>170.06749538766601</v>
      </c>
      <c r="H7" s="1">
        <v>6.0640150246869897</v>
      </c>
      <c r="I7" s="1">
        <v>2789.2547241288898</v>
      </c>
      <c r="J7" s="1">
        <v>460.49311114107098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10</v>
      </c>
      <c r="B8" s="1" t="s">
        <v>11</v>
      </c>
      <c r="C8" s="1" t="s">
        <v>18</v>
      </c>
      <c r="D8" s="1">
        <v>2995.2742491398199</v>
      </c>
      <c r="E8" s="1">
        <v>2832.0592285186799</v>
      </c>
      <c r="F8" s="1">
        <v>163.215020621143</v>
      </c>
      <c r="G8" s="1">
        <v>157.602241595175</v>
      </c>
      <c r="H8" s="1">
        <v>5.6127790259679902</v>
      </c>
      <c r="I8" s="1">
        <v>2565.8168178631799</v>
      </c>
      <c r="J8" s="1">
        <v>429.45743127664002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10</v>
      </c>
      <c r="B9" s="1" t="s">
        <v>11</v>
      </c>
      <c r="C9" s="1" t="s">
        <v>19</v>
      </c>
      <c r="D9" s="1">
        <v>2736.2788432700499</v>
      </c>
      <c r="E9" s="1">
        <v>2586.3820892608901</v>
      </c>
      <c r="F9" s="1">
        <v>149.89675400915601</v>
      </c>
      <c r="G9" s="1">
        <v>144.74787411769299</v>
      </c>
      <c r="H9" s="1">
        <v>5.1488798914630101</v>
      </c>
      <c r="I9" s="1">
        <v>2339.3968689000599</v>
      </c>
      <c r="J9" s="1">
        <v>396.88197436999002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10</v>
      </c>
      <c r="B10" s="1" t="s">
        <v>11</v>
      </c>
      <c r="C10" s="1" t="s">
        <v>20</v>
      </c>
      <c r="D10" s="1">
        <v>2481.8102878149498</v>
      </c>
      <c r="E10" s="1">
        <v>2345.1441007569902</v>
      </c>
      <c r="F10" s="1">
        <v>136.66618705795901</v>
      </c>
      <c r="G10" s="1">
        <v>131.97701022166399</v>
      </c>
      <c r="H10" s="1">
        <v>4.6891768362951298</v>
      </c>
      <c r="I10" s="1">
        <v>2117.7667791091699</v>
      </c>
      <c r="J10" s="1">
        <v>364.04350870578497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10</v>
      </c>
      <c r="B11" s="1" t="s">
        <v>11</v>
      </c>
      <c r="C11" s="1" t="s">
        <v>21</v>
      </c>
      <c r="D11" s="1">
        <v>2238.6729116304</v>
      </c>
      <c r="E11" s="1">
        <v>2114.77529781968</v>
      </c>
      <c r="F11" s="1">
        <v>123.897613810724</v>
      </c>
      <c r="G11" s="1">
        <v>119.651098538724</v>
      </c>
      <c r="H11" s="1">
        <v>4.2465152719991996</v>
      </c>
      <c r="I11" s="1">
        <v>1906.7350865149299</v>
      </c>
      <c r="J11" s="1">
        <v>331.93782511547198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10</v>
      </c>
      <c r="B12" s="1" t="s">
        <v>11</v>
      </c>
      <c r="C12" s="1" t="s">
        <v>22</v>
      </c>
      <c r="D12" s="1">
        <v>2011.29432592732</v>
      </c>
      <c r="E12" s="1">
        <v>1899.4726838629399</v>
      </c>
      <c r="F12" s="1">
        <v>111.821642064374</v>
      </c>
      <c r="G12" s="1">
        <v>107.99273741363599</v>
      </c>
      <c r="H12" s="1">
        <v>3.82890465073835</v>
      </c>
      <c r="I12" s="1">
        <v>1710.15571749635</v>
      </c>
      <c r="J12" s="1">
        <v>301.138608430972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10</v>
      </c>
      <c r="B13" s="1" t="s">
        <v>11</v>
      </c>
      <c r="C13" s="1" t="s">
        <v>23</v>
      </c>
      <c r="D13" s="1">
        <v>1802.3189577109599</v>
      </c>
      <c r="E13" s="1">
        <v>1701.72157182916</v>
      </c>
      <c r="F13" s="1">
        <v>100.597385881801</v>
      </c>
      <c r="G13" s="1">
        <v>97.155680641682096</v>
      </c>
      <c r="H13" s="1">
        <v>3.4417052401185502</v>
      </c>
      <c r="I13" s="1">
        <v>1530.20778944173</v>
      </c>
      <c r="J13" s="1">
        <v>272.11116826923302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10</v>
      </c>
      <c r="B14" s="1" t="s">
        <v>11</v>
      </c>
      <c r="C14" s="1" t="s">
        <v>24</v>
      </c>
      <c r="D14" s="1">
        <v>1612.99322069653</v>
      </c>
      <c r="E14" s="1">
        <v>1522.6652466652099</v>
      </c>
      <c r="F14" s="1">
        <v>90.327974031323805</v>
      </c>
      <c r="G14" s="1">
        <v>87.239771908899698</v>
      </c>
      <c r="H14" s="1">
        <v>3.08820212242418</v>
      </c>
      <c r="I14" s="1">
        <v>1367.75699567774</v>
      </c>
      <c r="J14" s="1">
        <v>245.23622501879601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10</v>
      </c>
      <c r="B15" s="1" t="s">
        <v>11</v>
      </c>
      <c r="C15" s="1" t="s">
        <v>25</v>
      </c>
      <c r="D15" s="1">
        <v>1047.19221123686</v>
      </c>
      <c r="E15" s="1">
        <v>988.40903584958096</v>
      </c>
      <c r="F15" s="1">
        <v>58.783175387280203</v>
      </c>
      <c r="G15" s="1">
        <v>56.774463699761398</v>
      </c>
      <c r="H15" s="1">
        <v>2.0087116875188098</v>
      </c>
      <c r="I15" s="1">
        <v>887.17496995290901</v>
      </c>
      <c r="J15" s="1">
        <v>160.01724128395199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36</v>
      </c>
      <c r="B2" s="1" t="s">
        <v>11</v>
      </c>
      <c r="C2" s="1" t="s">
        <v>12</v>
      </c>
      <c r="D2" s="1">
        <v>44.756165095475303</v>
      </c>
      <c r="E2" s="1">
        <v>42.388951883329398</v>
      </c>
      <c r="F2" s="1">
        <v>2.3672132121458098</v>
      </c>
      <c r="G2" s="1">
        <v>2.2852759815206398</v>
      </c>
      <c r="H2" s="1">
        <v>8.1937230625170707E-2</v>
      </c>
      <c r="I2" s="1">
        <v>38.7498177527943</v>
      </c>
      <c r="J2" s="1">
        <v>6.0063473426809404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36</v>
      </c>
      <c r="B3" s="1" t="s">
        <v>11</v>
      </c>
      <c r="C3" s="1" t="s">
        <v>13</v>
      </c>
      <c r="D3" s="1">
        <v>77.490646372623303</v>
      </c>
      <c r="E3" s="1">
        <v>73.378129866224597</v>
      </c>
      <c r="F3" s="1">
        <v>4.1125165063987001</v>
      </c>
      <c r="G3" s="1">
        <v>3.97027500866028</v>
      </c>
      <c r="H3" s="1">
        <v>0.14224149773842601</v>
      </c>
      <c r="I3" s="1">
        <v>67.011343800011005</v>
      </c>
      <c r="J3" s="1">
        <v>10.4793025726122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36</v>
      </c>
      <c r="B4" s="1" t="s">
        <v>11</v>
      </c>
      <c r="C4" s="1" t="s">
        <v>14</v>
      </c>
      <c r="D4" s="1">
        <v>75.334526948048904</v>
      </c>
      <c r="E4" s="1">
        <v>71.316938286986797</v>
      </c>
      <c r="F4" s="1">
        <v>4.0175886610620397</v>
      </c>
      <c r="G4" s="1">
        <v>3.8787791131440899</v>
      </c>
      <c r="H4" s="1">
        <v>0.138809547917949</v>
      </c>
      <c r="I4" s="1">
        <v>65.034927888412597</v>
      </c>
      <c r="J4" s="1">
        <v>10.2995990596363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36</v>
      </c>
      <c r="B5" s="1" t="s">
        <v>11</v>
      </c>
      <c r="C5" s="1" t="s">
        <v>15</v>
      </c>
      <c r="D5" s="1">
        <v>72.080367047561595</v>
      </c>
      <c r="E5" s="1">
        <v>68.216038936919205</v>
      </c>
      <c r="F5" s="1">
        <v>3.8643281106424201</v>
      </c>
      <c r="G5" s="1">
        <v>3.73096764707075</v>
      </c>
      <c r="H5" s="1">
        <v>0.133360463571675</v>
      </c>
      <c r="I5" s="1">
        <v>62.109298299774203</v>
      </c>
      <c r="J5" s="1">
        <v>9.97106874778747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36</v>
      </c>
      <c r="B6" s="1" t="s">
        <v>11</v>
      </c>
      <c r="C6" s="1" t="s">
        <v>16</v>
      </c>
      <c r="D6" s="1">
        <v>67.985325657962207</v>
      </c>
      <c r="E6" s="1">
        <v>64.320651534191597</v>
      </c>
      <c r="F6" s="1">
        <v>3.66467412377055</v>
      </c>
      <c r="G6" s="1">
        <v>3.5383539075120001</v>
      </c>
      <c r="H6" s="1">
        <v>0.126320216258546</v>
      </c>
      <c r="I6" s="1">
        <v>58.466639387964101</v>
      </c>
      <c r="J6" s="1">
        <v>9.5186862699980708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36</v>
      </c>
      <c r="B7" s="1" t="s">
        <v>11</v>
      </c>
      <c r="C7" s="1" t="s">
        <v>17</v>
      </c>
      <c r="D7" s="1">
        <v>63.328306308334703</v>
      </c>
      <c r="E7" s="1">
        <v>59.896006078487297</v>
      </c>
      <c r="F7" s="1">
        <v>3.4323002298473702</v>
      </c>
      <c r="G7" s="1">
        <v>3.31412989159102</v>
      </c>
      <c r="H7" s="1">
        <v>0.118170338256359</v>
      </c>
      <c r="I7" s="1">
        <v>54.3546104176204</v>
      </c>
      <c r="J7" s="1">
        <v>8.9736958907142892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36</v>
      </c>
      <c r="B8" s="1" t="s">
        <v>11</v>
      </c>
      <c r="C8" s="1" t="s">
        <v>18</v>
      </c>
      <c r="D8" s="1">
        <v>58.369342712781901</v>
      </c>
      <c r="E8" s="1">
        <v>55.188747988527503</v>
      </c>
      <c r="F8" s="1">
        <v>3.1805947242544299</v>
      </c>
      <c r="G8" s="1">
        <v>3.0712176871994998</v>
      </c>
      <c r="H8" s="1">
        <v>0.109377037054929</v>
      </c>
      <c r="I8" s="1">
        <v>50.000443606486101</v>
      </c>
      <c r="J8" s="1">
        <v>8.3688991062958493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36</v>
      </c>
      <c r="B9" s="1" t="s">
        <v>11</v>
      </c>
      <c r="C9" s="1" t="s">
        <v>19</v>
      </c>
      <c r="D9" s="1">
        <v>53.322261761650203</v>
      </c>
      <c r="E9" s="1">
        <v>50.401202026032799</v>
      </c>
      <c r="F9" s="1">
        <v>2.9210597356174</v>
      </c>
      <c r="G9" s="1">
        <v>2.8207227681233298</v>
      </c>
      <c r="H9" s="1">
        <v>0.100336967494066</v>
      </c>
      <c r="I9" s="1">
        <v>45.588165297802199</v>
      </c>
      <c r="J9" s="1">
        <v>7.7340964638480703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36</v>
      </c>
      <c r="B10" s="1" t="s">
        <v>11</v>
      </c>
      <c r="C10" s="1" t="s">
        <v>20</v>
      </c>
      <c r="D10" s="1">
        <v>48.363396199590099</v>
      </c>
      <c r="E10" s="1">
        <v>45.700162436629697</v>
      </c>
      <c r="F10" s="1">
        <v>2.6632337629604601</v>
      </c>
      <c r="G10" s="1">
        <v>2.5718550954220301</v>
      </c>
      <c r="H10" s="1">
        <v>9.1378667538423594E-2</v>
      </c>
      <c r="I10" s="1">
        <v>41.269227667906001</v>
      </c>
      <c r="J10" s="1">
        <v>7.0941685316841498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36</v>
      </c>
      <c r="B11" s="1" t="s">
        <v>11</v>
      </c>
      <c r="C11" s="1" t="s">
        <v>21</v>
      </c>
      <c r="D11" s="1">
        <v>43.625342967610401</v>
      </c>
      <c r="E11" s="1">
        <v>41.2109322391468</v>
      </c>
      <c r="F11" s="1">
        <v>2.41441072846363</v>
      </c>
      <c r="G11" s="1">
        <v>2.3316582708823099</v>
      </c>
      <c r="H11" s="1">
        <v>8.2752457581326905E-2</v>
      </c>
      <c r="I11" s="1">
        <v>37.1568225377818</v>
      </c>
      <c r="J11" s="1">
        <v>6.4685204298286001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36</v>
      </c>
      <c r="B12" s="1" t="s">
        <v>11</v>
      </c>
      <c r="C12" s="1" t="s">
        <v>22</v>
      </c>
      <c r="D12" s="1">
        <v>39.194383566059003</v>
      </c>
      <c r="E12" s="1">
        <v>37.015299046424097</v>
      </c>
      <c r="F12" s="1">
        <v>2.1790845196348601</v>
      </c>
      <c r="G12" s="1">
        <v>2.1044701006588</v>
      </c>
      <c r="H12" s="1">
        <v>7.4614418976056501E-2</v>
      </c>
      <c r="I12" s="1">
        <v>33.326051928444997</v>
      </c>
      <c r="J12" s="1">
        <v>5.8683316376139798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36</v>
      </c>
      <c r="B13" s="1" t="s">
        <v>11</v>
      </c>
      <c r="C13" s="1" t="s">
        <v>23</v>
      </c>
      <c r="D13" s="1">
        <v>35.122050326639197</v>
      </c>
      <c r="E13" s="1">
        <v>33.161694511397499</v>
      </c>
      <c r="F13" s="1">
        <v>1.96035581524164</v>
      </c>
      <c r="G13" s="1">
        <v>1.89328680720856</v>
      </c>
      <c r="H13" s="1">
        <v>6.7069008033086894E-2</v>
      </c>
      <c r="I13" s="1">
        <v>29.819380615762601</v>
      </c>
      <c r="J13" s="1">
        <v>5.3026697108765797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36</v>
      </c>
      <c r="B14" s="1" t="s">
        <v>11</v>
      </c>
      <c r="C14" s="1" t="s">
        <v>24</v>
      </c>
      <c r="D14" s="1">
        <v>31.432632293776599</v>
      </c>
      <c r="E14" s="1">
        <v>29.672397993261502</v>
      </c>
      <c r="F14" s="1">
        <v>1.76023430051513</v>
      </c>
      <c r="G14" s="1">
        <v>1.7000540588888799</v>
      </c>
      <c r="H14" s="1">
        <v>6.0180241626249499E-2</v>
      </c>
      <c r="I14" s="1">
        <v>26.653678490857999</v>
      </c>
      <c r="J14" s="1">
        <v>4.7789538029186396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36</v>
      </c>
      <c r="B15" s="1" t="s">
        <v>11</v>
      </c>
      <c r="C15" s="1" t="s">
        <v>25</v>
      </c>
      <c r="D15" s="1">
        <v>20.406786150347902</v>
      </c>
      <c r="E15" s="1">
        <v>19.261269905579699</v>
      </c>
      <c r="F15" s="1">
        <v>1.1455162447682601</v>
      </c>
      <c r="G15" s="1">
        <v>1.10637218945058</v>
      </c>
      <c r="H15" s="1">
        <v>3.9144055317681399E-2</v>
      </c>
      <c r="I15" s="1">
        <v>17.288507014759901</v>
      </c>
      <c r="J15" s="1">
        <v>3.1182791355880601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36</v>
      </c>
      <c r="B2" s="1" t="s">
        <v>26</v>
      </c>
      <c r="C2" s="1" t="s">
        <v>12</v>
      </c>
      <c r="D2" s="1">
        <v>59.167581215168603</v>
      </c>
      <c r="E2" s="1">
        <v>56.052614506394796</v>
      </c>
      <c r="F2" s="1">
        <v>3.1149667087737698</v>
      </c>
      <c r="G2" s="1">
        <v>3.0070364179951299</v>
      </c>
      <c r="H2" s="1">
        <v>0.10793029077864801</v>
      </c>
      <c r="I2" s="1">
        <v>51.310306040605802</v>
      </c>
      <c r="J2" s="1">
        <v>7.8572751745628198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36</v>
      </c>
      <c r="B3" s="1" t="s">
        <v>26</v>
      </c>
      <c r="C3" s="1" t="s">
        <v>13</v>
      </c>
      <c r="D3" s="1">
        <v>117.59634472755801</v>
      </c>
      <c r="E3" s="1">
        <v>111.383088186886</v>
      </c>
      <c r="F3" s="1">
        <v>6.2132565406712397</v>
      </c>
      <c r="G3" s="1">
        <v>5.9981445268565796</v>
      </c>
      <c r="H3" s="1">
        <v>0.215112013814658</v>
      </c>
      <c r="I3" s="1">
        <v>101.852429803815</v>
      </c>
      <c r="J3" s="1">
        <v>15.743914923742301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36</v>
      </c>
      <c r="B4" s="1" t="s">
        <v>26</v>
      </c>
      <c r="C4" s="1" t="s">
        <v>14</v>
      </c>
      <c r="D4" s="1">
        <v>139.66397465227001</v>
      </c>
      <c r="E4" s="1">
        <v>132.23996383417099</v>
      </c>
      <c r="F4" s="1">
        <v>7.4240108180989104</v>
      </c>
      <c r="G4" s="1">
        <v>7.1673237400851599</v>
      </c>
      <c r="H4" s="1">
        <v>0.25668707801374901</v>
      </c>
      <c r="I4" s="1">
        <v>120.70858987971199</v>
      </c>
      <c r="J4" s="1">
        <v>18.955384772558499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36</v>
      </c>
      <c r="B5" s="1" t="s">
        <v>26</v>
      </c>
      <c r="C5" s="1" t="s">
        <v>15</v>
      </c>
      <c r="D5" s="1">
        <v>166.473963578455</v>
      </c>
      <c r="E5" s="1">
        <v>157.55240006686299</v>
      </c>
      <c r="F5" s="1">
        <v>8.9215635115919998</v>
      </c>
      <c r="G5" s="1">
        <v>8.61364941132579</v>
      </c>
      <c r="H5" s="1">
        <v>0.30791410026620297</v>
      </c>
      <c r="I5" s="1">
        <v>143.464315924826</v>
      </c>
      <c r="J5" s="1">
        <v>23.009647653629202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36</v>
      </c>
      <c r="B6" s="1" t="s">
        <v>26</v>
      </c>
      <c r="C6" s="1" t="s">
        <v>16</v>
      </c>
      <c r="D6" s="1">
        <v>196.60915546717601</v>
      </c>
      <c r="E6" s="1">
        <v>185.95964409430999</v>
      </c>
      <c r="F6" s="1">
        <v>10.649511372865501</v>
      </c>
      <c r="G6" s="1">
        <v>10.2828124916006</v>
      </c>
      <c r="H6" s="1">
        <v>0.36669888126482098</v>
      </c>
      <c r="I6" s="1">
        <v>168.78619914713099</v>
      </c>
      <c r="J6" s="1">
        <v>27.8229563200446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36</v>
      </c>
      <c r="B7" s="1" t="s">
        <v>26</v>
      </c>
      <c r="C7" s="1" t="s">
        <v>17</v>
      </c>
      <c r="D7" s="1">
        <v>226.85015224969899</v>
      </c>
      <c r="E7" s="1">
        <v>214.395236380048</v>
      </c>
      <c r="F7" s="1">
        <v>12.4549158696514</v>
      </c>
      <c r="G7" s="1">
        <v>12.02730078748</v>
      </c>
      <c r="H7" s="1">
        <v>0.42761508217147498</v>
      </c>
      <c r="I7" s="1">
        <v>193.78740768122401</v>
      </c>
      <c r="J7" s="1">
        <v>33.062744568475701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36</v>
      </c>
      <c r="B8" s="1" t="s">
        <v>26</v>
      </c>
      <c r="C8" s="1" t="s">
        <v>18</v>
      </c>
      <c r="D8" s="1">
        <v>252.32855098440999</v>
      </c>
      <c r="E8" s="1">
        <v>238.24328495226601</v>
      </c>
      <c r="F8" s="1">
        <v>14.0852660321437</v>
      </c>
      <c r="G8" s="1">
        <v>13.6033817149837</v>
      </c>
      <c r="H8" s="1">
        <v>0.48188431715998897</v>
      </c>
      <c r="I8" s="1">
        <v>214.2242837549</v>
      </c>
      <c r="J8" s="1">
        <v>38.1042672295101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36</v>
      </c>
      <c r="B9" s="1" t="s">
        <v>26</v>
      </c>
      <c r="C9" s="1" t="s">
        <v>19</v>
      </c>
      <c r="D9" s="1">
        <v>267.71365428858098</v>
      </c>
      <c r="E9" s="1">
        <v>252.47584655033401</v>
      </c>
      <c r="F9" s="1">
        <v>15.237807738247</v>
      </c>
      <c r="G9" s="1">
        <v>14.7186213576753</v>
      </c>
      <c r="H9" s="1">
        <v>0.51918638057170796</v>
      </c>
      <c r="I9" s="1">
        <v>225.60088930445099</v>
      </c>
      <c r="J9" s="1">
        <v>42.112764984130003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36</v>
      </c>
      <c r="B10" s="1" t="s">
        <v>26</v>
      </c>
      <c r="C10" s="1" t="s">
        <v>20</v>
      </c>
      <c r="D10" s="1">
        <v>269.29632279145301</v>
      </c>
      <c r="E10" s="1">
        <v>253.632661918412</v>
      </c>
      <c r="F10" s="1">
        <v>15.6636608730409</v>
      </c>
      <c r="G10" s="1">
        <v>15.1323511207557</v>
      </c>
      <c r="H10" s="1">
        <v>0.53130975228524202</v>
      </c>
      <c r="I10" s="1">
        <v>225.00820259241101</v>
      </c>
      <c r="J10" s="1">
        <v>44.288120199042297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36</v>
      </c>
      <c r="B11" s="1" t="s">
        <v>26</v>
      </c>
      <c r="C11" s="1" t="s">
        <v>21</v>
      </c>
      <c r="D11" s="1">
        <v>256.62063579440002</v>
      </c>
      <c r="E11" s="1">
        <v>241.35097306887701</v>
      </c>
      <c r="F11" s="1">
        <v>15.2696627255238</v>
      </c>
      <c r="G11" s="1">
        <v>14.754104860694101</v>
      </c>
      <c r="H11" s="1">
        <v>0.51555786482974897</v>
      </c>
      <c r="I11" s="1">
        <v>212.44763539515199</v>
      </c>
      <c r="J11" s="1">
        <v>44.1730003992486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36</v>
      </c>
      <c r="B12" s="1" t="s">
        <v>26</v>
      </c>
      <c r="C12" s="1" t="s">
        <v>22</v>
      </c>
      <c r="D12" s="1">
        <v>232.538458721327</v>
      </c>
      <c r="E12" s="1">
        <v>218.39047391711199</v>
      </c>
      <c r="F12" s="1">
        <v>14.147984804215</v>
      </c>
      <c r="G12" s="1">
        <v>13.672415009009899</v>
      </c>
      <c r="H12" s="1">
        <v>0.475569795205113</v>
      </c>
      <c r="I12" s="1">
        <v>190.724917287387</v>
      </c>
      <c r="J12" s="1">
        <v>41.8135414339405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36</v>
      </c>
      <c r="B13" s="1" t="s">
        <v>26</v>
      </c>
      <c r="C13" s="1" t="s">
        <v>23</v>
      </c>
      <c r="D13" s="1">
        <v>201.80072631866099</v>
      </c>
      <c r="E13" s="1">
        <v>189.27007179884001</v>
      </c>
      <c r="F13" s="1">
        <v>12.5306545198212</v>
      </c>
      <c r="G13" s="1">
        <v>12.1111304495063</v>
      </c>
      <c r="H13" s="1">
        <v>0.41952407031490802</v>
      </c>
      <c r="I13" s="1">
        <v>164.063875524509</v>
      </c>
      <c r="J13" s="1">
        <v>37.736850794152097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36</v>
      </c>
      <c r="B14" s="1" t="s">
        <v>26</v>
      </c>
      <c r="C14" s="1" t="s">
        <v>24</v>
      </c>
      <c r="D14" s="1">
        <v>169.19068070346799</v>
      </c>
      <c r="E14" s="1">
        <v>158.49829628272499</v>
      </c>
      <c r="F14" s="1">
        <v>10.6923844207427</v>
      </c>
      <c r="G14" s="1">
        <v>10.335621129441</v>
      </c>
      <c r="H14" s="1">
        <v>0.35676329130173401</v>
      </c>
      <c r="I14" s="1">
        <v>136.48121805292101</v>
      </c>
      <c r="J14" s="1">
        <v>32.709462650547202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36</v>
      </c>
      <c r="B15" s="1" t="s">
        <v>26</v>
      </c>
      <c r="C15" s="1" t="s">
        <v>25</v>
      </c>
      <c r="D15" s="1">
        <v>101.72549279637499</v>
      </c>
      <c r="E15" s="1">
        <v>95.214593618255293</v>
      </c>
      <c r="F15" s="1">
        <v>6.5108991781193302</v>
      </c>
      <c r="G15" s="1">
        <v>6.2941815037978603</v>
      </c>
      <c r="H15" s="1">
        <v>0.21671767432147601</v>
      </c>
      <c r="I15" s="1">
        <v>81.587815569603094</v>
      </c>
      <c r="J15" s="1">
        <v>20.137677226771501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36</v>
      </c>
      <c r="B2" s="1" t="s">
        <v>27</v>
      </c>
      <c r="C2" s="1" t="s">
        <v>12</v>
      </c>
      <c r="D2" s="1">
        <v>79.886075516697304</v>
      </c>
      <c r="E2" s="1">
        <v>75.683686386786107</v>
      </c>
      <c r="F2" s="1">
        <v>4.2023891299112304</v>
      </c>
      <c r="G2" s="1">
        <v>4.0567551878844696</v>
      </c>
      <c r="H2" s="1">
        <v>0.145633942026765</v>
      </c>
      <c r="I2" s="1">
        <v>69.296575217393496</v>
      </c>
      <c r="J2" s="1">
        <v>10.589500299303801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36</v>
      </c>
      <c r="B3" s="1" t="s">
        <v>27</v>
      </c>
      <c r="C3" s="1" t="s">
        <v>13</v>
      </c>
      <c r="D3" s="1">
        <v>176.77875687669601</v>
      </c>
      <c r="E3" s="1">
        <v>167.417782069597</v>
      </c>
      <c r="F3" s="1">
        <v>9.36097480709868</v>
      </c>
      <c r="G3" s="1">
        <v>9.03704335706575</v>
      </c>
      <c r="H3" s="1">
        <v>0.323931450032929</v>
      </c>
      <c r="I3" s="1">
        <v>152.99217351905801</v>
      </c>
      <c r="J3" s="1">
        <v>23.786583357637198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36</v>
      </c>
      <c r="B4" s="1" t="s">
        <v>27</v>
      </c>
      <c r="C4" s="1" t="s">
        <v>14</v>
      </c>
      <c r="D4" s="1">
        <v>234.30854606923</v>
      </c>
      <c r="E4" s="1">
        <v>221.74825967515099</v>
      </c>
      <c r="F4" s="1">
        <v>12.560286394079199</v>
      </c>
      <c r="G4" s="1">
        <v>12.1268128333476</v>
      </c>
      <c r="H4" s="1">
        <v>0.433473560731577</v>
      </c>
      <c r="I4" s="1">
        <v>201.90358746316701</v>
      </c>
      <c r="J4" s="1">
        <v>32.4049586060639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36</v>
      </c>
      <c r="B5" s="1" t="s">
        <v>27</v>
      </c>
      <c r="C5" s="1" t="s">
        <v>15</v>
      </c>
      <c r="D5" s="1">
        <v>297.47856399556099</v>
      </c>
      <c r="E5" s="1">
        <v>281.24523536012401</v>
      </c>
      <c r="F5" s="1">
        <v>16.233328635437299</v>
      </c>
      <c r="G5" s="1">
        <v>15.6752571601999</v>
      </c>
      <c r="H5" s="1">
        <v>0.55807147523742096</v>
      </c>
      <c r="I5" s="1">
        <v>254.69192602901899</v>
      </c>
      <c r="J5" s="1">
        <v>42.786637966542102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36</v>
      </c>
      <c r="B6" s="1" t="s">
        <v>27</v>
      </c>
      <c r="C6" s="1" t="s">
        <v>16</v>
      </c>
      <c r="D6" s="1">
        <v>352.16777084725902</v>
      </c>
      <c r="E6" s="1">
        <v>332.48307406174501</v>
      </c>
      <c r="F6" s="1">
        <v>19.684696785513299</v>
      </c>
      <c r="G6" s="1">
        <v>19.011435601265699</v>
      </c>
      <c r="H6" s="1">
        <v>0.67326118424757797</v>
      </c>
      <c r="I6" s="1">
        <v>298.83588590452098</v>
      </c>
      <c r="J6" s="1">
        <v>53.331884942737801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36</v>
      </c>
      <c r="B7" s="1" t="s">
        <v>27</v>
      </c>
      <c r="C7" s="1" t="s">
        <v>17</v>
      </c>
      <c r="D7" s="1">
        <v>381.41774061037199</v>
      </c>
      <c r="E7" s="1">
        <v>359.45316039706501</v>
      </c>
      <c r="F7" s="1">
        <v>21.9645802133073</v>
      </c>
      <c r="G7" s="1">
        <v>21.218009404971198</v>
      </c>
      <c r="H7" s="1">
        <v>0.74657080833609601</v>
      </c>
      <c r="I7" s="1">
        <v>319.95614069470201</v>
      </c>
      <c r="J7" s="1">
        <v>61.46159991567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36</v>
      </c>
      <c r="B8" s="1" t="s">
        <v>27</v>
      </c>
      <c r="C8" s="1" t="s">
        <v>18</v>
      </c>
      <c r="D8" s="1">
        <v>375.19034008569201</v>
      </c>
      <c r="E8" s="1">
        <v>352.840002094037</v>
      </c>
      <c r="F8" s="1">
        <v>22.350337991655199</v>
      </c>
      <c r="G8" s="1">
        <v>21.595884409095099</v>
      </c>
      <c r="H8" s="1">
        <v>0.754453582560078</v>
      </c>
      <c r="I8" s="1">
        <v>310.46157956287402</v>
      </c>
      <c r="J8" s="1">
        <v>64.728760522818604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36</v>
      </c>
      <c r="B9" s="1" t="s">
        <v>27</v>
      </c>
      <c r="C9" s="1" t="s">
        <v>19</v>
      </c>
      <c r="D9" s="1">
        <v>336.97339991138801</v>
      </c>
      <c r="E9" s="1">
        <v>316.18163373064698</v>
      </c>
      <c r="F9" s="1">
        <v>20.7917661807417</v>
      </c>
      <c r="G9" s="1">
        <v>20.094799482650799</v>
      </c>
      <c r="H9" s="1">
        <v>0.69696669809086598</v>
      </c>
      <c r="I9" s="1">
        <v>274.71837476304802</v>
      </c>
      <c r="J9" s="1">
        <v>62.255025148340501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36</v>
      </c>
      <c r="B10" s="1" t="s">
        <v>27</v>
      </c>
      <c r="C10" s="1" t="s">
        <v>20</v>
      </c>
      <c r="D10" s="1">
        <v>280.49054512838302</v>
      </c>
      <c r="E10" s="1">
        <v>262.59841938447698</v>
      </c>
      <c r="F10" s="1">
        <v>17.8921257439059</v>
      </c>
      <c r="G10" s="1">
        <v>17.296197004184901</v>
      </c>
      <c r="H10" s="1">
        <v>0.59592873972093996</v>
      </c>
      <c r="I10" s="1">
        <v>225.311803518408</v>
      </c>
      <c r="J10" s="1">
        <v>55.178741609974601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36</v>
      </c>
      <c r="B11" s="1" t="s">
        <v>27</v>
      </c>
      <c r="C11" s="1" t="s">
        <v>21</v>
      </c>
      <c r="D11" s="1">
        <v>220.54912327642199</v>
      </c>
      <c r="E11" s="1">
        <v>206.06827982742001</v>
      </c>
      <c r="F11" s="1">
        <v>14.4808434490023</v>
      </c>
      <c r="G11" s="1">
        <v>14.0011481943119</v>
      </c>
      <c r="H11" s="1">
        <v>0.479695254690368</v>
      </c>
      <c r="I11" s="1">
        <v>174.79671758308999</v>
      </c>
      <c r="J11" s="1">
        <v>45.7524056933322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36</v>
      </c>
      <c r="B12" s="1" t="s">
        <v>27</v>
      </c>
      <c r="C12" s="1" t="s">
        <v>22</v>
      </c>
      <c r="D12" s="1">
        <v>166.84541371906599</v>
      </c>
      <c r="E12" s="1">
        <v>155.63613795863199</v>
      </c>
      <c r="F12" s="1">
        <v>11.209275760434799</v>
      </c>
      <c r="G12" s="1">
        <v>10.8395232291934</v>
      </c>
      <c r="H12" s="1">
        <v>0.36975253124139401</v>
      </c>
      <c r="I12" s="1">
        <v>130.773491425765</v>
      </c>
      <c r="J12" s="1">
        <v>36.071922293301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36</v>
      </c>
      <c r="B13" s="1" t="s">
        <v>27</v>
      </c>
      <c r="C13" s="1" t="s">
        <v>23</v>
      </c>
      <c r="D13" s="1">
        <v>123.295168165601</v>
      </c>
      <c r="E13" s="1">
        <v>114.871995955299</v>
      </c>
      <c r="F13" s="1">
        <v>8.4231722103022406</v>
      </c>
      <c r="G13" s="1">
        <v>8.1461644553063906</v>
      </c>
      <c r="H13" s="1">
        <v>0.27700775499585201</v>
      </c>
      <c r="I13" s="1">
        <v>95.836965357700706</v>
      </c>
      <c r="J13" s="1">
        <v>27.4582028079002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36</v>
      </c>
      <c r="B14" s="1" t="s">
        <v>27</v>
      </c>
      <c r="C14" s="1" t="s">
        <v>24</v>
      </c>
      <c r="D14" s="1">
        <v>90.041518561323798</v>
      </c>
      <c r="E14" s="1">
        <v>83.8216146835655</v>
      </c>
      <c r="F14" s="1">
        <v>6.2199038777582398</v>
      </c>
      <c r="G14" s="1">
        <v>6.0157594388642499</v>
      </c>
      <c r="H14" s="1">
        <v>0.204144438893991</v>
      </c>
      <c r="I14" s="1">
        <v>69.595855450599799</v>
      </c>
      <c r="J14" s="1">
        <v>20.445663110723999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36</v>
      </c>
      <c r="B15" s="1" t="s">
        <v>27</v>
      </c>
      <c r="C15" s="1" t="s">
        <v>25</v>
      </c>
      <c r="D15" s="1">
        <v>48.879001996570601</v>
      </c>
      <c r="E15" s="1">
        <v>45.482749936988299</v>
      </c>
      <c r="F15" s="1">
        <v>3.3962520595823298</v>
      </c>
      <c r="G15" s="1">
        <v>3.2848989723143198</v>
      </c>
      <c r="H15" s="1">
        <v>0.111353087268016</v>
      </c>
      <c r="I15" s="1">
        <v>37.666600959946997</v>
      </c>
      <c r="J15" s="1">
        <v>11.2124010366236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2" width="14.7265625" customWidth="1"/>
    <col min="3" max="3" width="15.7265625" customWidth="1"/>
    <col min="4" max="4" width="22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37</v>
      </c>
      <c r="B2" s="1" t="s">
        <v>11</v>
      </c>
      <c r="C2" s="1" t="s">
        <v>12</v>
      </c>
      <c r="D2" s="1">
        <v>55.245970817467303</v>
      </c>
      <c r="E2" s="1">
        <v>52.3239378023966</v>
      </c>
      <c r="F2" s="1">
        <v>2.92203301507063</v>
      </c>
      <c r="G2" s="1">
        <v>2.8208916004224802</v>
      </c>
      <c r="H2" s="1">
        <v>0.101141414648144</v>
      </c>
      <c r="I2" s="1">
        <v>47.831875143598403</v>
      </c>
      <c r="J2" s="1">
        <v>7.4140956738688502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37</v>
      </c>
      <c r="B3" s="1" t="s">
        <v>11</v>
      </c>
      <c r="C3" s="1" t="s">
        <v>13</v>
      </c>
      <c r="D3" s="1">
        <v>95.652654310219802</v>
      </c>
      <c r="E3" s="1">
        <v>90.576259440056404</v>
      </c>
      <c r="F3" s="1">
        <v>5.0763948701633597</v>
      </c>
      <c r="G3" s="1">
        <v>4.9008152686419502</v>
      </c>
      <c r="H3" s="1">
        <v>0.175579601521408</v>
      </c>
      <c r="I3" s="1">
        <v>82.7172465763594</v>
      </c>
      <c r="J3" s="1">
        <v>12.9354077338604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37</v>
      </c>
      <c r="B4" s="1" t="s">
        <v>11</v>
      </c>
      <c r="C4" s="1" t="s">
        <v>14</v>
      </c>
      <c r="D4" s="1">
        <v>92.991190564277602</v>
      </c>
      <c r="E4" s="1">
        <v>88.031972421879999</v>
      </c>
      <c r="F4" s="1">
        <v>4.9592181423975497</v>
      </c>
      <c r="G4" s="1">
        <v>4.7878748600340701</v>
      </c>
      <c r="H4" s="1">
        <v>0.171343282363487</v>
      </c>
      <c r="I4" s="1">
        <v>80.277604673564099</v>
      </c>
      <c r="J4" s="1">
        <v>12.7135858907135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37</v>
      </c>
      <c r="B5" s="1" t="s">
        <v>11</v>
      </c>
      <c r="C5" s="1" t="s">
        <v>15</v>
      </c>
      <c r="D5" s="1">
        <v>88.974331154759795</v>
      </c>
      <c r="E5" s="1">
        <v>84.204294276616906</v>
      </c>
      <c r="F5" s="1">
        <v>4.7700368781429203</v>
      </c>
      <c r="G5" s="1">
        <v>4.6054198189518996</v>
      </c>
      <c r="H5" s="1">
        <v>0.16461705919101399</v>
      </c>
      <c r="I5" s="1">
        <v>76.666275451503907</v>
      </c>
      <c r="J5" s="1">
        <v>12.308055703255899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37</v>
      </c>
      <c r="B6" s="1" t="s">
        <v>11</v>
      </c>
      <c r="C6" s="1" t="s">
        <v>16</v>
      </c>
      <c r="D6" s="1">
        <v>83.919507162947298</v>
      </c>
      <c r="E6" s="1">
        <v>79.395918529616793</v>
      </c>
      <c r="F6" s="1">
        <v>4.5235886333305002</v>
      </c>
      <c r="G6" s="1">
        <v>4.3676618919265202</v>
      </c>
      <c r="H6" s="1">
        <v>0.155926741403975</v>
      </c>
      <c r="I6" s="1">
        <v>72.169861884556298</v>
      </c>
      <c r="J6" s="1">
        <v>11.749645278391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37</v>
      </c>
      <c r="B7" s="1" t="s">
        <v>11</v>
      </c>
      <c r="C7" s="1" t="s">
        <v>17</v>
      </c>
      <c r="D7" s="1">
        <v>78.170990628140103</v>
      </c>
      <c r="E7" s="1">
        <v>73.934238933028794</v>
      </c>
      <c r="F7" s="1">
        <v>4.23675169511126</v>
      </c>
      <c r="G7" s="1">
        <v>4.0908849738478503</v>
      </c>
      <c r="H7" s="1">
        <v>0.14586672126341399</v>
      </c>
      <c r="I7" s="1">
        <v>67.094068817577096</v>
      </c>
      <c r="J7" s="1">
        <v>11.076921810563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37</v>
      </c>
      <c r="B8" s="1" t="s">
        <v>11</v>
      </c>
      <c r="C8" s="1" t="s">
        <v>18</v>
      </c>
      <c r="D8" s="1">
        <v>72.049761128240704</v>
      </c>
      <c r="E8" s="1">
        <v>68.123708863854105</v>
      </c>
      <c r="F8" s="1">
        <v>3.9260522643865898</v>
      </c>
      <c r="G8" s="1">
        <v>3.7910397899186101</v>
      </c>
      <c r="H8" s="1">
        <v>0.13501247446798201</v>
      </c>
      <c r="I8" s="1">
        <v>61.7193864231145</v>
      </c>
      <c r="J8" s="1">
        <v>10.3303747051262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37</v>
      </c>
      <c r="B9" s="1" t="s">
        <v>11</v>
      </c>
      <c r="C9" s="1" t="s">
        <v>19</v>
      </c>
      <c r="D9" s="1">
        <v>65.819761610971796</v>
      </c>
      <c r="E9" s="1">
        <v>62.214073309354802</v>
      </c>
      <c r="F9" s="1">
        <v>3.6056883016170702</v>
      </c>
      <c r="G9" s="1">
        <v>3.4818346790766799</v>
      </c>
      <c r="H9" s="1">
        <v>0.12385362254038899</v>
      </c>
      <c r="I9" s="1">
        <v>56.272972545605199</v>
      </c>
      <c r="J9" s="1">
        <v>9.5467890653666405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37</v>
      </c>
      <c r="B10" s="1" t="s">
        <v>11</v>
      </c>
      <c r="C10" s="1" t="s">
        <v>20</v>
      </c>
      <c r="D10" s="1">
        <v>59.698653121339099</v>
      </c>
      <c r="E10" s="1">
        <v>56.411219212854398</v>
      </c>
      <c r="F10" s="1">
        <v>3.2874339084847501</v>
      </c>
      <c r="G10" s="1">
        <v>3.1746382033702099</v>
      </c>
      <c r="H10" s="1">
        <v>0.112795705114538</v>
      </c>
      <c r="I10" s="1">
        <v>50.9417762343326</v>
      </c>
      <c r="J10" s="1">
        <v>8.7568768870065608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37</v>
      </c>
      <c r="B11" s="1" t="s">
        <v>11</v>
      </c>
      <c r="C11" s="1" t="s">
        <v>21</v>
      </c>
      <c r="D11" s="1">
        <v>53.850110244013401</v>
      </c>
      <c r="E11" s="1">
        <v>50.869817710872198</v>
      </c>
      <c r="F11" s="1">
        <v>2.98029253314124</v>
      </c>
      <c r="G11" s="1">
        <v>2.8781448212705101</v>
      </c>
      <c r="H11" s="1">
        <v>0.102147711870736</v>
      </c>
      <c r="I11" s="1">
        <v>45.865518844455998</v>
      </c>
      <c r="J11" s="1">
        <v>7.9845913995573703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37</v>
      </c>
      <c r="B12" s="1" t="s">
        <v>11</v>
      </c>
      <c r="C12" s="1" t="s">
        <v>22</v>
      </c>
      <c r="D12" s="1">
        <v>48.380636859300999</v>
      </c>
      <c r="E12" s="1">
        <v>45.6908255333366</v>
      </c>
      <c r="F12" s="1">
        <v>2.6898113259644001</v>
      </c>
      <c r="G12" s="1">
        <v>2.59770901995762</v>
      </c>
      <c r="H12" s="1">
        <v>9.2102306006781404E-2</v>
      </c>
      <c r="I12" s="1">
        <v>41.136904566615897</v>
      </c>
      <c r="J12" s="1">
        <v>7.2437322926851397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37</v>
      </c>
      <c r="B13" s="1" t="s">
        <v>11</v>
      </c>
      <c r="C13" s="1" t="s">
        <v>23</v>
      </c>
      <c r="D13" s="1">
        <v>43.353843280716902</v>
      </c>
      <c r="E13" s="1">
        <v>40.934025587899399</v>
      </c>
      <c r="F13" s="1">
        <v>2.4198176928174999</v>
      </c>
      <c r="G13" s="1">
        <v>2.33702926685097</v>
      </c>
      <c r="H13" s="1">
        <v>8.2788425966526705E-2</v>
      </c>
      <c r="I13" s="1">
        <v>36.808350933979298</v>
      </c>
      <c r="J13" s="1">
        <v>6.5454923467375403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37</v>
      </c>
      <c r="B14" s="1" t="s">
        <v>11</v>
      </c>
      <c r="C14" s="1" t="s">
        <v>24</v>
      </c>
      <c r="D14" s="1">
        <v>38.799711340633202</v>
      </c>
      <c r="E14" s="1">
        <v>36.626918998154402</v>
      </c>
      <c r="F14" s="1">
        <v>2.1727923424787599</v>
      </c>
      <c r="G14" s="1">
        <v>2.0985072497864001</v>
      </c>
      <c r="H14" s="1">
        <v>7.4285092692359195E-2</v>
      </c>
      <c r="I14" s="1">
        <v>32.900681748377998</v>
      </c>
      <c r="J14" s="1">
        <v>5.8990295922551796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37</v>
      </c>
      <c r="B15" s="1" t="s">
        <v>11</v>
      </c>
      <c r="C15" s="1" t="s">
        <v>25</v>
      </c>
      <c r="D15" s="1">
        <v>25.189662915386702</v>
      </c>
      <c r="E15" s="1">
        <v>23.775664265269999</v>
      </c>
      <c r="F15" s="1">
        <v>1.4139986501166999</v>
      </c>
      <c r="G15" s="1">
        <v>1.36568013727842</v>
      </c>
      <c r="H15" s="1">
        <v>4.8318512838281098E-2</v>
      </c>
      <c r="I15" s="1">
        <v>21.3405315664894</v>
      </c>
      <c r="J15" s="1">
        <v>3.8491313488972598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37</v>
      </c>
      <c r="B2" s="1" t="s">
        <v>26</v>
      </c>
      <c r="C2" s="1" t="s">
        <v>12</v>
      </c>
      <c r="D2" s="1">
        <v>73.035088198023303</v>
      </c>
      <c r="E2" s="1">
        <v>69.190045631860897</v>
      </c>
      <c r="F2" s="1">
        <v>3.8450425661624799</v>
      </c>
      <c r="G2" s="1">
        <v>3.7118159217000302</v>
      </c>
      <c r="H2" s="1">
        <v>0.13322664446245699</v>
      </c>
      <c r="I2" s="1">
        <v>63.336250192740501</v>
      </c>
      <c r="J2" s="1">
        <v>9.6988380052828091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37</v>
      </c>
      <c r="B3" s="1" t="s">
        <v>26</v>
      </c>
      <c r="C3" s="1" t="s">
        <v>13</v>
      </c>
      <c r="D3" s="1">
        <v>145.15819698136499</v>
      </c>
      <c r="E3" s="1">
        <v>137.48869739856701</v>
      </c>
      <c r="F3" s="1">
        <v>7.6694995827974397</v>
      </c>
      <c r="G3" s="1">
        <v>7.4039703085099804</v>
      </c>
      <c r="H3" s="1">
        <v>0.26552927428745798</v>
      </c>
      <c r="I3" s="1">
        <v>125.72427402182799</v>
      </c>
      <c r="J3" s="1">
        <v>19.4339229595363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37</v>
      </c>
      <c r="B4" s="1" t="s">
        <v>26</v>
      </c>
      <c r="C4" s="1" t="s">
        <v>14</v>
      </c>
      <c r="D4" s="1">
        <v>172.39796688190501</v>
      </c>
      <c r="E4" s="1">
        <v>163.23394033650399</v>
      </c>
      <c r="F4" s="1">
        <v>9.1640265454003007</v>
      </c>
      <c r="G4" s="1">
        <v>8.8471779773668899</v>
      </c>
      <c r="H4" s="1">
        <v>0.31684856803341699</v>
      </c>
      <c r="I4" s="1">
        <v>148.99988012123799</v>
      </c>
      <c r="J4" s="1">
        <v>23.3980867606662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37</v>
      </c>
      <c r="B5" s="1" t="s">
        <v>26</v>
      </c>
      <c r="C5" s="1" t="s">
        <v>15</v>
      </c>
      <c r="D5" s="1">
        <v>205.49159460163901</v>
      </c>
      <c r="E5" s="1">
        <v>194.47902378918999</v>
      </c>
      <c r="F5" s="1">
        <v>11.012570812449299</v>
      </c>
      <c r="G5" s="1">
        <v>10.6324887977971</v>
      </c>
      <c r="H5" s="1">
        <v>0.38008201465217001</v>
      </c>
      <c r="I5" s="1">
        <v>177.08901989308501</v>
      </c>
      <c r="J5" s="1">
        <v>28.4025747085538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37</v>
      </c>
      <c r="B6" s="1" t="s">
        <v>26</v>
      </c>
      <c r="C6" s="1" t="s">
        <v>16</v>
      </c>
      <c r="D6" s="1">
        <v>242.68977563684501</v>
      </c>
      <c r="E6" s="1">
        <v>229.54426611272601</v>
      </c>
      <c r="F6" s="1">
        <v>13.145509524118999</v>
      </c>
      <c r="G6" s="1">
        <v>12.692864940966301</v>
      </c>
      <c r="H6" s="1">
        <v>0.45264458315268602</v>
      </c>
      <c r="I6" s="1">
        <v>208.345764490362</v>
      </c>
      <c r="J6" s="1">
        <v>34.344011146483297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37</v>
      </c>
      <c r="B7" s="1" t="s">
        <v>26</v>
      </c>
      <c r="C7" s="1" t="s">
        <v>17</v>
      </c>
      <c r="D7" s="1">
        <v>280.01855977584398</v>
      </c>
      <c r="E7" s="1">
        <v>264.64450086796103</v>
      </c>
      <c r="F7" s="1">
        <v>15.374058907883001</v>
      </c>
      <c r="G7" s="1">
        <v>14.8462207809935</v>
      </c>
      <c r="H7" s="1">
        <v>0.52783812688952902</v>
      </c>
      <c r="I7" s="1">
        <v>239.20667569956399</v>
      </c>
      <c r="J7" s="1">
        <v>40.811884076279902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37</v>
      </c>
      <c r="B8" s="1" t="s">
        <v>26</v>
      </c>
      <c r="C8" s="1" t="s">
        <v>18</v>
      </c>
      <c r="D8" s="1">
        <v>311.46850348686002</v>
      </c>
      <c r="E8" s="1">
        <v>294.08197820016301</v>
      </c>
      <c r="F8" s="1">
        <v>17.3865252866972</v>
      </c>
      <c r="G8" s="1">
        <v>16.791698476437102</v>
      </c>
      <c r="H8" s="1">
        <v>0.59482681026009898</v>
      </c>
      <c r="I8" s="1">
        <v>264.43348091752603</v>
      </c>
      <c r="J8" s="1">
        <v>47.0350225693334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37</v>
      </c>
      <c r="B9" s="1" t="s">
        <v>26</v>
      </c>
      <c r="C9" s="1" t="s">
        <v>19</v>
      </c>
      <c r="D9" s="1">
        <v>330.459517715912</v>
      </c>
      <c r="E9" s="1">
        <v>311.65032171277898</v>
      </c>
      <c r="F9" s="1">
        <v>18.8091960031329</v>
      </c>
      <c r="G9" s="1">
        <v>18.168324392066499</v>
      </c>
      <c r="H9" s="1">
        <v>0.640871611066401</v>
      </c>
      <c r="I9" s="1">
        <v>278.47649860797401</v>
      </c>
      <c r="J9" s="1">
        <v>51.983019107937601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37</v>
      </c>
      <c r="B10" s="1" t="s">
        <v>26</v>
      </c>
      <c r="C10" s="1" t="s">
        <v>20</v>
      </c>
      <c r="D10" s="1">
        <v>332.41312696140602</v>
      </c>
      <c r="E10" s="1">
        <v>313.078267738308</v>
      </c>
      <c r="F10" s="1">
        <v>19.334859223097499</v>
      </c>
      <c r="G10" s="1">
        <v>18.67902280353</v>
      </c>
      <c r="H10" s="1">
        <v>0.65583641956745198</v>
      </c>
      <c r="I10" s="1">
        <v>277.74489989464701</v>
      </c>
      <c r="J10" s="1">
        <v>54.668227066758497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37</v>
      </c>
      <c r="B11" s="1" t="s">
        <v>26</v>
      </c>
      <c r="C11" s="1" t="s">
        <v>21</v>
      </c>
      <c r="D11" s="1">
        <v>316.766553300846</v>
      </c>
      <c r="E11" s="1">
        <v>297.91803624119001</v>
      </c>
      <c r="F11" s="1">
        <v>18.848517059656299</v>
      </c>
      <c r="G11" s="1">
        <v>18.212124404156398</v>
      </c>
      <c r="H11" s="1">
        <v>0.63639265549986901</v>
      </c>
      <c r="I11" s="1">
        <v>262.24042744151598</v>
      </c>
      <c r="J11" s="1">
        <v>54.526125859330399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37</v>
      </c>
      <c r="B12" s="1" t="s">
        <v>26</v>
      </c>
      <c r="C12" s="1" t="s">
        <v>22</v>
      </c>
      <c r="D12" s="1">
        <v>287.04007318437698</v>
      </c>
      <c r="E12" s="1">
        <v>269.57612930195802</v>
      </c>
      <c r="F12" s="1">
        <v>17.463943882418398</v>
      </c>
      <c r="G12" s="1">
        <v>16.876911571416699</v>
      </c>
      <c r="H12" s="1">
        <v>0.58703231100170195</v>
      </c>
      <c r="I12" s="1">
        <v>235.426408677898</v>
      </c>
      <c r="J12" s="1">
        <v>51.613664506478798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37</v>
      </c>
      <c r="B13" s="1" t="s">
        <v>26</v>
      </c>
      <c r="C13" s="1" t="s">
        <v>23</v>
      </c>
      <c r="D13" s="1">
        <v>249.098130131609</v>
      </c>
      <c r="E13" s="1">
        <v>233.63058119284199</v>
      </c>
      <c r="F13" s="1">
        <v>15.4675489387672</v>
      </c>
      <c r="G13" s="1">
        <v>14.9496981690151</v>
      </c>
      <c r="H13" s="1">
        <v>0.51785076975206801</v>
      </c>
      <c r="I13" s="1">
        <v>202.51663787753699</v>
      </c>
      <c r="J13" s="1">
        <v>46.581492254071897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37</v>
      </c>
      <c r="B14" s="1" t="s">
        <v>26</v>
      </c>
      <c r="C14" s="1" t="s">
        <v>24</v>
      </c>
      <c r="D14" s="1">
        <v>208.845047130193</v>
      </c>
      <c r="E14" s="1">
        <v>195.64661611141901</v>
      </c>
      <c r="F14" s="1">
        <v>13.198431018774</v>
      </c>
      <c r="G14" s="1">
        <v>12.758050697136699</v>
      </c>
      <c r="H14" s="1">
        <v>0.44038032163733698</v>
      </c>
      <c r="I14" s="1">
        <v>168.469246049106</v>
      </c>
      <c r="J14" s="1">
        <v>40.375801081086301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37</v>
      </c>
      <c r="B15" s="1" t="s">
        <v>26</v>
      </c>
      <c r="C15" s="1" t="s">
        <v>25</v>
      </c>
      <c r="D15" s="1">
        <v>125.567585927713</v>
      </c>
      <c r="E15" s="1">
        <v>117.530683185431</v>
      </c>
      <c r="F15" s="1">
        <v>8.0369027422820203</v>
      </c>
      <c r="G15" s="1">
        <v>7.7693914779533504</v>
      </c>
      <c r="H15" s="1">
        <v>0.267511264328678</v>
      </c>
      <c r="I15" s="1">
        <v>100.71010481804799</v>
      </c>
      <c r="J15" s="1">
        <v>24.857481109664398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37</v>
      </c>
      <c r="B2" s="1" t="s">
        <v>27</v>
      </c>
      <c r="C2" s="1" t="s">
        <v>12</v>
      </c>
      <c r="D2" s="1">
        <v>98.609516416401604</v>
      </c>
      <c r="E2" s="1">
        <v>93.422184866894199</v>
      </c>
      <c r="F2" s="1">
        <v>5.1873315495073298</v>
      </c>
      <c r="G2" s="1">
        <v>5.0075643935394298</v>
      </c>
      <c r="H2" s="1">
        <v>0.17976715596789999</v>
      </c>
      <c r="I2" s="1">
        <v>85.538083167844604</v>
      </c>
      <c r="J2" s="1">
        <v>13.071433248557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37</v>
      </c>
      <c r="B3" s="1" t="s">
        <v>27</v>
      </c>
      <c r="C3" s="1" t="s">
        <v>13</v>
      </c>
      <c r="D3" s="1">
        <v>218.21159213985999</v>
      </c>
      <c r="E3" s="1">
        <v>206.65662222872399</v>
      </c>
      <c r="F3" s="1">
        <v>11.5549699111353</v>
      </c>
      <c r="G3" s="1">
        <v>11.1551164519034</v>
      </c>
      <c r="H3" s="1">
        <v>0.39985345923188398</v>
      </c>
      <c r="I3" s="1">
        <v>188.84998604112499</v>
      </c>
      <c r="J3" s="1">
        <v>29.361606098734502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37</v>
      </c>
      <c r="B4" s="1" t="s">
        <v>27</v>
      </c>
      <c r="C4" s="1" t="s">
        <v>14</v>
      </c>
      <c r="D4" s="1">
        <v>289.22502789973299</v>
      </c>
      <c r="E4" s="1">
        <v>273.72090206352499</v>
      </c>
      <c r="F4" s="1">
        <v>15.504125836207599</v>
      </c>
      <c r="G4" s="1">
        <v>14.9690561394355</v>
      </c>
      <c r="H4" s="1">
        <v>0.53506969677215199</v>
      </c>
      <c r="I4" s="1">
        <v>249.22509953963299</v>
      </c>
      <c r="J4" s="1">
        <v>39.999928360100398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37</v>
      </c>
      <c r="B5" s="1" t="s">
        <v>27</v>
      </c>
      <c r="C5" s="1" t="s">
        <v>15</v>
      </c>
      <c r="D5" s="1">
        <v>367.20063102507299</v>
      </c>
      <c r="E5" s="1">
        <v>347.16258714551799</v>
      </c>
      <c r="F5" s="1">
        <v>20.038043879554699</v>
      </c>
      <c r="G5" s="1">
        <v>19.3491734106649</v>
      </c>
      <c r="H5" s="1">
        <v>0.688870468889758</v>
      </c>
      <c r="I5" s="1">
        <v>314.38579875705801</v>
      </c>
      <c r="J5" s="1">
        <v>52.814832268015103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37</v>
      </c>
      <c r="B6" s="1" t="s">
        <v>27</v>
      </c>
      <c r="C6" s="1" t="s">
        <v>16</v>
      </c>
      <c r="D6" s="1">
        <v>434.70771791051197</v>
      </c>
      <c r="E6" s="1">
        <v>410.40938533793201</v>
      </c>
      <c r="F6" s="1">
        <v>24.298332572580101</v>
      </c>
      <c r="G6" s="1">
        <v>23.4672746019491</v>
      </c>
      <c r="H6" s="1">
        <v>0.831057970631078</v>
      </c>
      <c r="I6" s="1">
        <v>368.87607766828501</v>
      </c>
      <c r="J6" s="1">
        <v>65.8316402422263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37</v>
      </c>
      <c r="B7" s="1" t="s">
        <v>27</v>
      </c>
      <c r="C7" s="1" t="s">
        <v>17</v>
      </c>
      <c r="D7" s="1">
        <v>470.81320131145998</v>
      </c>
      <c r="E7" s="1">
        <v>443.70063358154601</v>
      </c>
      <c r="F7" s="1">
        <v>27.112567729914101</v>
      </c>
      <c r="G7" s="1">
        <v>26.191018061784099</v>
      </c>
      <c r="H7" s="1">
        <v>0.92154966813004902</v>
      </c>
      <c r="I7" s="1">
        <v>394.94642970373701</v>
      </c>
      <c r="J7" s="1">
        <v>75.866771607722796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37</v>
      </c>
      <c r="B8" s="1" t="s">
        <v>27</v>
      </c>
      <c r="C8" s="1" t="s">
        <v>18</v>
      </c>
      <c r="D8" s="1">
        <v>463.126242723269</v>
      </c>
      <c r="E8" s="1">
        <v>435.53750455024903</v>
      </c>
      <c r="F8" s="1">
        <v>27.588738173019799</v>
      </c>
      <c r="G8" s="1">
        <v>26.657458191450001</v>
      </c>
      <c r="H8" s="1">
        <v>0.93127998156976799</v>
      </c>
      <c r="I8" s="1">
        <v>383.22656393564199</v>
      </c>
      <c r="J8" s="1">
        <v>79.899678787626698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37</v>
      </c>
      <c r="B9" s="1" t="s">
        <v>27</v>
      </c>
      <c r="C9" s="1" t="s">
        <v>19</v>
      </c>
      <c r="D9" s="1">
        <v>415.95213928749598</v>
      </c>
      <c r="E9" s="1">
        <v>390.28726596301601</v>
      </c>
      <c r="F9" s="1">
        <v>25.664873324479402</v>
      </c>
      <c r="G9" s="1">
        <v>24.804553818075401</v>
      </c>
      <c r="H9" s="1">
        <v>0.86031950640398402</v>
      </c>
      <c r="I9" s="1">
        <v>339.10598199834902</v>
      </c>
      <c r="J9" s="1">
        <v>76.846157289146703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37</v>
      </c>
      <c r="B10" s="1" t="s">
        <v>27</v>
      </c>
      <c r="C10" s="1" t="s">
        <v>20</v>
      </c>
      <c r="D10" s="1">
        <v>346.23101504969497</v>
      </c>
      <c r="E10" s="1">
        <v>324.14539054183899</v>
      </c>
      <c r="F10" s="1">
        <v>22.085624507856</v>
      </c>
      <c r="G10" s="1">
        <v>21.3500239108504</v>
      </c>
      <c r="H10" s="1">
        <v>0.73560059700560698</v>
      </c>
      <c r="I10" s="1">
        <v>278.11965782714799</v>
      </c>
      <c r="J10" s="1">
        <v>68.111357222547497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37</v>
      </c>
      <c r="B11" s="1" t="s">
        <v>27</v>
      </c>
      <c r="C11" s="1" t="s">
        <v>21</v>
      </c>
      <c r="D11" s="1">
        <v>272.24071594058501</v>
      </c>
      <c r="E11" s="1">
        <v>254.365899077047</v>
      </c>
      <c r="F11" s="1">
        <v>17.874816863538001</v>
      </c>
      <c r="G11" s="1">
        <v>17.2826921811536</v>
      </c>
      <c r="H11" s="1">
        <v>0.59212468238438998</v>
      </c>
      <c r="I11" s="1">
        <v>215.765008864907</v>
      </c>
      <c r="J11" s="1">
        <v>56.475707075678201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37</v>
      </c>
      <c r="B12" s="1" t="s">
        <v>27</v>
      </c>
      <c r="C12" s="1" t="s">
        <v>22</v>
      </c>
      <c r="D12" s="1">
        <v>205.95010402899001</v>
      </c>
      <c r="E12" s="1">
        <v>192.11363434431399</v>
      </c>
      <c r="F12" s="1">
        <v>13.836469684676601</v>
      </c>
      <c r="G12" s="1">
        <v>13.380055746908001</v>
      </c>
      <c r="H12" s="1">
        <v>0.45641393776858402</v>
      </c>
      <c r="I12" s="1">
        <v>161.42376085158699</v>
      </c>
      <c r="J12" s="1">
        <v>44.526343177403298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37</v>
      </c>
      <c r="B13" s="1" t="s">
        <v>27</v>
      </c>
      <c r="C13" s="1" t="s">
        <v>23</v>
      </c>
      <c r="D13" s="1">
        <v>152.19269228900399</v>
      </c>
      <c r="E13" s="1">
        <v>141.795324124681</v>
      </c>
      <c r="F13" s="1">
        <v>10.3973681643226</v>
      </c>
      <c r="G13" s="1">
        <v>10.0554362245313</v>
      </c>
      <c r="H13" s="1">
        <v>0.34193193979124298</v>
      </c>
      <c r="I13" s="1">
        <v>118.29892440720801</v>
      </c>
      <c r="J13" s="1">
        <v>33.893767881795497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37</v>
      </c>
      <c r="B14" s="1" t="s">
        <v>27</v>
      </c>
      <c r="C14" s="1" t="s">
        <v>24</v>
      </c>
      <c r="D14" s="1">
        <v>111.145159469935</v>
      </c>
      <c r="E14" s="1">
        <v>103.467454568609</v>
      </c>
      <c r="F14" s="1">
        <v>7.6777049013259404</v>
      </c>
      <c r="G14" s="1">
        <v>7.4257137468195902</v>
      </c>
      <c r="H14" s="1">
        <v>0.25199115450635101</v>
      </c>
      <c r="I14" s="1">
        <v>85.907507737503096</v>
      </c>
      <c r="J14" s="1">
        <v>25.2376517324318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37</v>
      </c>
      <c r="B15" s="1" t="s">
        <v>27</v>
      </c>
      <c r="C15" s="1" t="s">
        <v>25</v>
      </c>
      <c r="D15" s="1">
        <v>60.335104943172801</v>
      </c>
      <c r="E15" s="1">
        <v>56.1428502722868</v>
      </c>
      <c r="F15" s="1">
        <v>4.1922546708859398</v>
      </c>
      <c r="G15" s="1">
        <v>4.0548030059249198</v>
      </c>
      <c r="H15" s="1">
        <v>0.13745166496102701</v>
      </c>
      <c r="I15" s="1">
        <v>46.4947774901473</v>
      </c>
      <c r="J15" s="1">
        <v>13.8403274530255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38</v>
      </c>
      <c r="B2" s="1" t="s">
        <v>11</v>
      </c>
      <c r="C2" s="1" t="s">
        <v>12</v>
      </c>
      <c r="D2" s="1">
        <v>307.35825630420499</v>
      </c>
      <c r="E2" s="1">
        <v>291.10166855515803</v>
      </c>
      <c r="F2" s="1">
        <v>16.256587749046599</v>
      </c>
      <c r="G2" s="1">
        <v>15.6938924359512</v>
      </c>
      <c r="H2" s="1">
        <v>0.56269531309540199</v>
      </c>
      <c r="I2" s="1">
        <v>266.11029768072501</v>
      </c>
      <c r="J2" s="1">
        <v>41.247958623480102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38</v>
      </c>
      <c r="B3" s="1" t="s">
        <v>11</v>
      </c>
      <c r="C3" s="1" t="s">
        <v>13</v>
      </c>
      <c r="D3" s="1">
        <v>532.15886343629404</v>
      </c>
      <c r="E3" s="1">
        <v>503.91658888635197</v>
      </c>
      <c r="F3" s="1">
        <v>28.242274549942501</v>
      </c>
      <c r="G3" s="1">
        <v>27.2654460252975</v>
      </c>
      <c r="H3" s="1">
        <v>0.97682852464499603</v>
      </c>
      <c r="I3" s="1">
        <v>460.19335524024302</v>
      </c>
      <c r="J3" s="1">
        <v>71.965508196051701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38</v>
      </c>
      <c r="B4" s="1" t="s">
        <v>11</v>
      </c>
      <c r="C4" s="1" t="s">
        <v>14</v>
      </c>
      <c r="D4" s="1">
        <v>517.35194007038206</v>
      </c>
      <c r="E4" s="1">
        <v>489.76157251370302</v>
      </c>
      <c r="F4" s="1">
        <v>27.590367556679102</v>
      </c>
      <c r="G4" s="1">
        <v>26.637107586450998</v>
      </c>
      <c r="H4" s="1">
        <v>0.95325997022808096</v>
      </c>
      <c r="I4" s="1">
        <v>446.62052684833498</v>
      </c>
      <c r="J4" s="1">
        <v>70.731413222047394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38</v>
      </c>
      <c r="B5" s="1" t="s">
        <v>11</v>
      </c>
      <c r="C5" s="1" t="s">
        <v>15</v>
      </c>
      <c r="D5" s="1">
        <v>495.00433922890699</v>
      </c>
      <c r="E5" s="1">
        <v>468.46647238216798</v>
      </c>
      <c r="F5" s="1">
        <v>26.537866846738702</v>
      </c>
      <c r="G5" s="1">
        <v>25.6220278901197</v>
      </c>
      <c r="H5" s="1">
        <v>0.91583895661906101</v>
      </c>
      <c r="I5" s="1">
        <v>426.52907336840298</v>
      </c>
      <c r="J5" s="1">
        <v>68.475265860504706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38</v>
      </c>
      <c r="B6" s="1" t="s">
        <v>11</v>
      </c>
      <c r="C6" s="1" t="s">
        <v>16</v>
      </c>
      <c r="D6" s="1">
        <v>466.88207320553698</v>
      </c>
      <c r="E6" s="1">
        <v>441.715309113876</v>
      </c>
      <c r="F6" s="1">
        <v>25.166764091660902</v>
      </c>
      <c r="G6" s="1">
        <v>24.299273292965999</v>
      </c>
      <c r="H6" s="1">
        <v>0.86749079869494505</v>
      </c>
      <c r="I6" s="1">
        <v>401.51349642930302</v>
      </c>
      <c r="J6" s="1">
        <v>65.368576776234093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38</v>
      </c>
      <c r="B7" s="1" t="s">
        <v>11</v>
      </c>
      <c r="C7" s="1" t="s">
        <v>17</v>
      </c>
      <c r="D7" s="1">
        <v>434.90048265096198</v>
      </c>
      <c r="E7" s="1">
        <v>411.32952183454802</v>
      </c>
      <c r="F7" s="1">
        <v>23.5709608164142</v>
      </c>
      <c r="G7" s="1">
        <v>22.759438447688598</v>
      </c>
      <c r="H7" s="1">
        <v>0.81152236872556505</v>
      </c>
      <c r="I7" s="1">
        <v>373.27456998193901</v>
      </c>
      <c r="J7" s="1">
        <v>61.625912669023499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38</v>
      </c>
      <c r="B8" s="1" t="s">
        <v>11</v>
      </c>
      <c r="C8" s="1" t="s">
        <v>18</v>
      </c>
      <c r="D8" s="1">
        <v>400.84532174623098</v>
      </c>
      <c r="E8" s="1">
        <v>379.002922014891</v>
      </c>
      <c r="F8" s="1">
        <v>21.842399731339501</v>
      </c>
      <c r="G8" s="1">
        <v>21.091264433728401</v>
      </c>
      <c r="H8" s="1">
        <v>0.75113529761114495</v>
      </c>
      <c r="I8" s="1">
        <v>343.372787381195</v>
      </c>
      <c r="J8" s="1">
        <v>57.472534365035699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38</v>
      </c>
      <c r="B9" s="1" t="s">
        <v>11</v>
      </c>
      <c r="C9" s="1" t="s">
        <v>19</v>
      </c>
      <c r="D9" s="1">
        <v>366.18502417031499</v>
      </c>
      <c r="E9" s="1">
        <v>346.12495367534399</v>
      </c>
      <c r="F9" s="1">
        <v>20.060070494970802</v>
      </c>
      <c r="G9" s="1">
        <v>19.371016924227199</v>
      </c>
      <c r="H9" s="1">
        <v>0.68905357074361295</v>
      </c>
      <c r="I9" s="1">
        <v>313.07193018324301</v>
      </c>
      <c r="J9" s="1">
        <v>53.113093987071302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38</v>
      </c>
      <c r="B10" s="1" t="s">
        <v>11</v>
      </c>
      <c r="C10" s="1" t="s">
        <v>20</v>
      </c>
      <c r="D10" s="1">
        <v>332.13053650028297</v>
      </c>
      <c r="E10" s="1">
        <v>313.841058754193</v>
      </c>
      <c r="F10" s="1">
        <v>18.289477746089698</v>
      </c>
      <c r="G10" s="1">
        <v>17.661944358050398</v>
      </c>
      <c r="H10" s="1">
        <v>0.627533388039338</v>
      </c>
      <c r="I10" s="1">
        <v>283.41208027921903</v>
      </c>
      <c r="J10" s="1">
        <v>48.718456221063498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38</v>
      </c>
      <c r="B11" s="1" t="s">
        <v>11</v>
      </c>
      <c r="C11" s="1" t="s">
        <v>21</v>
      </c>
      <c r="D11" s="1">
        <v>299.59245428186199</v>
      </c>
      <c r="E11" s="1">
        <v>283.01174255377498</v>
      </c>
      <c r="F11" s="1">
        <v>16.580711728087099</v>
      </c>
      <c r="G11" s="1">
        <v>16.0124179296165</v>
      </c>
      <c r="H11" s="1">
        <v>0.56829379847058703</v>
      </c>
      <c r="I11" s="1">
        <v>255.17057059412801</v>
      </c>
      <c r="J11" s="1">
        <v>44.4218836877345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38</v>
      </c>
      <c r="B12" s="1" t="s">
        <v>11</v>
      </c>
      <c r="C12" s="1" t="s">
        <v>22</v>
      </c>
      <c r="D12" s="1">
        <v>269.16330664353501</v>
      </c>
      <c r="E12" s="1">
        <v>254.19867290278199</v>
      </c>
      <c r="F12" s="1">
        <v>14.9646337407529</v>
      </c>
      <c r="G12" s="1">
        <v>14.452227066438599</v>
      </c>
      <c r="H12" s="1">
        <v>0.51240667431425202</v>
      </c>
      <c r="I12" s="1">
        <v>228.86315635800099</v>
      </c>
      <c r="J12" s="1">
        <v>40.300150285534201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38</v>
      </c>
      <c r="B13" s="1" t="s">
        <v>11</v>
      </c>
      <c r="C13" s="1" t="s">
        <v>23</v>
      </c>
      <c r="D13" s="1">
        <v>241.19698645306201</v>
      </c>
      <c r="E13" s="1">
        <v>227.734449083671</v>
      </c>
      <c r="F13" s="1">
        <v>13.4625373693912</v>
      </c>
      <c r="G13" s="1">
        <v>13.0019480110955</v>
      </c>
      <c r="H13" s="1">
        <v>0.46058935829572101</v>
      </c>
      <c r="I13" s="1">
        <v>204.78145995262599</v>
      </c>
      <c r="J13" s="1">
        <v>36.415526500435597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38</v>
      </c>
      <c r="B14" s="1" t="s">
        <v>11</v>
      </c>
      <c r="C14" s="1" t="s">
        <v>24</v>
      </c>
      <c r="D14" s="1">
        <v>215.860296168296</v>
      </c>
      <c r="E14" s="1">
        <v>203.77207225234901</v>
      </c>
      <c r="F14" s="1">
        <v>12.088223915946701</v>
      </c>
      <c r="G14" s="1">
        <v>11.674942436384001</v>
      </c>
      <c r="H14" s="1">
        <v>0.41328147956268402</v>
      </c>
      <c r="I14" s="1">
        <v>183.04133358090601</v>
      </c>
      <c r="J14" s="1">
        <v>32.818962587389301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38</v>
      </c>
      <c r="B15" s="1" t="s">
        <v>11</v>
      </c>
      <c r="C15" s="1" t="s">
        <v>25</v>
      </c>
      <c r="D15" s="1">
        <v>140.14145748554901</v>
      </c>
      <c r="E15" s="1">
        <v>132.27474516090999</v>
      </c>
      <c r="F15" s="1">
        <v>7.8667123246381303</v>
      </c>
      <c r="G15" s="1">
        <v>7.5978946419467599</v>
      </c>
      <c r="H15" s="1">
        <v>0.26881768269136702</v>
      </c>
      <c r="I15" s="1">
        <v>118.727003504972</v>
      </c>
      <c r="J15" s="1">
        <v>21.414453980576301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38</v>
      </c>
      <c r="B2" s="1" t="s">
        <v>26</v>
      </c>
      <c r="C2" s="1" t="s">
        <v>12</v>
      </c>
      <c r="D2" s="1">
        <v>406.327140702012</v>
      </c>
      <c r="E2" s="1">
        <v>384.93543446417902</v>
      </c>
      <c r="F2" s="1">
        <v>21.391706237832899</v>
      </c>
      <c r="G2" s="1">
        <v>20.6505063181041</v>
      </c>
      <c r="H2" s="1">
        <v>0.74119991972870503</v>
      </c>
      <c r="I2" s="1">
        <v>352.36812987514202</v>
      </c>
      <c r="J2" s="1">
        <v>53.959010826870298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38</v>
      </c>
      <c r="B3" s="1" t="s">
        <v>26</v>
      </c>
      <c r="C3" s="1" t="s">
        <v>13</v>
      </c>
      <c r="D3" s="1">
        <v>807.58052853961794</v>
      </c>
      <c r="E3" s="1">
        <v>764.91164276181303</v>
      </c>
      <c r="F3" s="1">
        <v>42.668885777804803</v>
      </c>
      <c r="G3" s="1">
        <v>41.191626648585</v>
      </c>
      <c r="H3" s="1">
        <v>1.4772591292198001</v>
      </c>
      <c r="I3" s="1">
        <v>699.46084875828603</v>
      </c>
      <c r="J3" s="1">
        <v>108.119679781331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38</v>
      </c>
      <c r="B4" s="1" t="s">
        <v>26</v>
      </c>
      <c r="C4" s="1" t="s">
        <v>14</v>
      </c>
      <c r="D4" s="1">
        <v>959.12765595674796</v>
      </c>
      <c r="E4" s="1">
        <v>908.14404252680504</v>
      </c>
      <c r="F4" s="1">
        <v>50.983613429943397</v>
      </c>
      <c r="G4" s="1">
        <v>49.220841920234598</v>
      </c>
      <c r="H4" s="1">
        <v>1.7627715097087999</v>
      </c>
      <c r="I4" s="1">
        <v>828.953544773619</v>
      </c>
      <c r="J4" s="1">
        <v>130.17411118312901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38</v>
      </c>
      <c r="B5" s="1" t="s">
        <v>26</v>
      </c>
      <c r="C5" s="1" t="s">
        <v>15</v>
      </c>
      <c r="D5" s="1">
        <v>1143.24243501141</v>
      </c>
      <c r="E5" s="1">
        <v>1081.9745359726801</v>
      </c>
      <c r="F5" s="1">
        <v>61.2678990387261</v>
      </c>
      <c r="G5" s="1">
        <v>59.153331341797397</v>
      </c>
      <c r="H5" s="1">
        <v>2.11456769692867</v>
      </c>
      <c r="I5" s="1">
        <v>985.226099923113</v>
      </c>
      <c r="J5" s="1">
        <v>158.016335088294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38</v>
      </c>
      <c r="B6" s="1" t="s">
        <v>26</v>
      </c>
      <c r="C6" s="1" t="s">
        <v>16</v>
      </c>
      <c r="D6" s="1">
        <v>1350.1926956637899</v>
      </c>
      <c r="E6" s="1">
        <v>1277.0582964347</v>
      </c>
      <c r="F6" s="1">
        <v>73.134399229094001</v>
      </c>
      <c r="G6" s="1">
        <v>70.616133231687201</v>
      </c>
      <c r="H6" s="1">
        <v>2.5182659974067501</v>
      </c>
      <c r="I6" s="1">
        <v>1159.12146957652</v>
      </c>
      <c r="J6" s="1">
        <v>191.07122608727499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38</v>
      </c>
      <c r="B7" s="1" t="s">
        <v>26</v>
      </c>
      <c r="C7" s="1" t="s">
        <v>17</v>
      </c>
      <c r="D7" s="1">
        <v>1557.86956029573</v>
      </c>
      <c r="E7" s="1">
        <v>1472.33673557883</v>
      </c>
      <c r="F7" s="1">
        <v>85.5328247168936</v>
      </c>
      <c r="G7" s="1">
        <v>82.596223116974798</v>
      </c>
      <c r="H7" s="1">
        <v>2.9366015999188302</v>
      </c>
      <c r="I7" s="1">
        <v>1330.8146395374399</v>
      </c>
      <c r="J7" s="1">
        <v>227.05492075828801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38</v>
      </c>
      <c r="B8" s="1" t="s">
        <v>26</v>
      </c>
      <c r="C8" s="1" t="s">
        <v>18</v>
      </c>
      <c r="D8" s="1">
        <v>1732.83978376815</v>
      </c>
      <c r="E8" s="1">
        <v>1636.1107007918599</v>
      </c>
      <c r="F8" s="1">
        <v>96.729082976285</v>
      </c>
      <c r="G8" s="1">
        <v>93.419793113163806</v>
      </c>
      <c r="H8" s="1">
        <v>3.30928986312124</v>
      </c>
      <c r="I8" s="1">
        <v>1471.16273640656</v>
      </c>
      <c r="J8" s="1">
        <v>261.67704736158697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38</v>
      </c>
      <c r="B9" s="1" t="s">
        <v>26</v>
      </c>
      <c r="C9" s="1" t="s">
        <v>19</v>
      </c>
      <c r="D9" s="1">
        <v>1838.49536249217</v>
      </c>
      <c r="E9" s="1">
        <v>1733.85132057447</v>
      </c>
      <c r="F9" s="1">
        <v>104.644041917698</v>
      </c>
      <c r="G9" s="1">
        <v>101.07858405755699</v>
      </c>
      <c r="H9" s="1">
        <v>3.56545786014058</v>
      </c>
      <c r="I9" s="1">
        <v>1549.2903784176999</v>
      </c>
      <c r="J9" s="1">
        <v>289.20498407446303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38</v>
      </c>
      <c r="B10" s="1" t="s">
        <v>26</v>
      </c>
      <c r="C10" s="1" t="s">
        <v>20</v>
      </c>
      <c r="D10" s="1">
        <v>1849.3641719693101</v>
      </c>
      <c r="E10" s="1">
        <v>1741.79562843998</v>
      </c>
      <c r="F10" s="1">
        <v>107.568543529324</v>
      </c>
      <c r="G10" s="1">
        <v>103.919829689087</v>
      </c>
      <c r="H10" s="1">
        <v>3.6487138402374102</v>
      </c>
      <c r="I10" s="1">
        <v>1545.22016476202</v>
      </c>
      <c r="J10" s="1">
        <v>304.14400720728497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38</v>
      </c>
      <c r="B11" s="1" t="s">
        <v>26</v>
      </c>
      <c r="C11" s="1" t="s">
        <v>21</v>
      </c>
      <c r="D11" s="1">
        <v>1762.3152247558701</v>
      </c>
      <c r="E11" s="1">
        <v>1657.4524220635799</v>
      </c>
      <c r="F11" s="1">
        <v>104.86280269228899</v>
      </c>
      <c r="G11" s="1">
        <v>101.322263282356</v>
      </c>
      <c r="H11" s="1">
        <v>3.54053940993284</v>
      </c>
      <c r="I11" s="1">
        <v>1458.96179066528</v>
      </c>
      <c r="J11" s="1">
        <v>303.35343409059402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38</v>
      </c>
      <c r="B12" s="1" t="s">
        <v>26</v>
      </c>
      <c r="C12" s="1" t="s">
        <v>22</v>
      </c>
      <c r="D12" s="1">
        <v>1596.9334066890401</v>
      </c>
      <c r="E12" s="1">
        <v>1499.7736091423701</v>
      </c>
      <c r="F12" s="1">
        <v>97.159797546674298</v>
      </c>
      <c r="G12" s="1">
        <v>93.893871998911706</v>
      </c>
      <c r="H12" s="1">
        <v>3.2659255477625599</v>
      </c>
      <c r="I12" s="1">
        <v>1309.7833088729401</v>
      </c>
      <c r="J12" s="1">
        <v>287.15009781610797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38</v>
      </c>
      <c r="B13" s="1" t="s">
        <v>26</v>
      </c>
      <c r="C13" s="1" t="s">
        <v>23</v>
      </c>
      <c r="D13" s="1">
        <v>1385.8452624328299</v>
      </c>
      <c r="E13" s="1">
        <v>1299.79231050214</v>
      </c>
      <c r="F13" s="1">
        <v>86.052951930683193</v>
      </c>
      <c r="G13" s="1">
        <v>83.171914503670294</v>
      </c>
      <c r="H13" s="1">
        <v>2.88103742701291</v>
      </c>
      <c r="I13" s="1">
        <v>1126.6914087959101</v>
      </c>
      <c r="J13" s="1">
        <v>259.15385363691797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38</v>
      </c>
      <c r="B14" s="1" t="s">
        <v>26</v>
      </c>
      <c r="C14" s="1" t="s">
        <v>24</v>
      </c>
      <c r="D14" s="1">
        <v>1161.8992041209699</v>
      </c>
      <c r="E14" s="1">
        <v>1088.4703787450001</v>
      </c>
      <c r="F14" s="1">
        <v>73.428825375969595</v>
      </c>
      <c r="G14" s="1">
        <v>70.978790997601095</v>
      </c>
      <c r="H14" s="1">
        <v>2.4500343783684801</v>
      </c>
      <c r="I14" s="1">
        <v>937.27040977558295</v>
      </c>
      <c r="J14" s="1">
        <v>224.62879434538701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38</v>
      </c>
      <c r="B15" s="1" t="s">
        <v>26</v>
      </c>
      <c r="C15" s="1" t="s">
        <v>25</v>
      </c>
      <c r="D15" s="1">
        <v>698.58912221102298</v>
      </c>
      <c r="E15" s="1">
        <v>653.87620692683197</v>
      </c>
      <c r="F15" s="1">
        <v>44.7129152841907</v>
      </c>
      <c r="G15" s="1">
        <v>43.224629450324997</v>
      </c>
      <c r="H15" s="1">
        <v>1.4882858338657201</v>
      </c>
      <c r="I15" s="1">
        <v>560.29574195304497</v>
      </c>
      <c r="J15" s="1">
        <v>138.29338025797799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8" width="22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38</v>
      </c>
      <c r="B2" s="1" t="s">
        <v>27</v>
      </c>
      <c r="C2" s="1" t="s">
        <v>12</v>
      </c>
      <c r="D2" s="1">
        <v>548.60922113008405</v>
      </c>
      <c r="E2" s="1">
        <v>519.74975579104296</v>
      </c>
      <c r="F2" s="1">
        <v>28.859465339040899</v>
      </c>
      <c r="G2" s="1">
        <v>27.859339560065699</v>
      </c>
      <c r="H2" s="1">
        <v>1.0001257789751801</v>
      </c>
      <c r="I2" s="1">
        <v>475.88694163666202</v>
      </c>
      <c r="J2" s="1">
        <v>72.722279493421894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38</v>
      </c>
      <c r="B3" s="1" t="s">
        <v>27</v>
      </c>
      <c r="C3" s="1" t="s">
        <v>13</v>
      </c>
      <c r="D3" s="1">
        <v>1214.0095191207299</v>
      </c>
      <c r="E3" s="1">
        <v>1149.72400922775</v>
      </c>
      <c r="F3" s="1">
        <v>64.285509892989396</v>
      </c>
      <c r="G3" s="1">
        <v>62.060944731255297</v>
      </c>
      <c r="H3" s="1">
        <v>2.2245651617341</v>
      </c>
      <c r="I3" s="1">
        <v>1050.6576598038801</v>
      </c>
      <c r="J3" s="1">
        <v>163.35185931685399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38</v>
      </c>
      <c r="B4" s="1" t="s">
        <v>27</v>
      </c>
      <c r="C4" s="1" t="s">
        <v>14</v>
      </c>
      <c r="D4" s="1">
        <v>1609.08929537157</v>
      </c>
      <c r="E4" s="1">
        <v>1522.83284966113</v>
      </c>
      <c r="F4" s="1">
        <v>86.256445710446002</v>
      </c>
      <c r="G4" s="1">
        <v>83.279611625215097</v>
      </c>
      <c r="H4" s="1">
        <v>2.9768340852308999</v>
      </c>
      <c r="I4" s="1">
        <v>1386.5516505236999</v>
      </c>
      <c r="J4" s="1">
        <v>222.53764484787499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38</v>
      </c>
      <c r="B5" s="1" t="s">
        <v>27</v>
      </c>
      <c r="C5" s="1" t="s">
        <v>15</v>
      </c>
      <c r="D5" s="1">
        <v>2042.9027492080199</v>
      </c>
      <c r="E5" s="1">
        <v>1931.4220722385501</v>
      </c>
      <c r="F5" s="1">
        <v>111.480676969474</v>
      </c>
      <c r="G5" s="1">
        <v>107.648179811682</v>
      </c>
      <c r="H5" s="1">
        <v>3.8324971577922402</v>
      </c>
      <c r="I5" s="1">
        <v>1749.0700133053399</v>
      </c>
      <c r="J5" s="1">
        <v>293.832735902683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38</v>
      </c>
      <c r="B6" s="1" t="s">
        <v>27</v>
      </c>
      <c r="C6" s="1" t="s">
        <v>16</v>
      </c>
      <c r="D6" s="1">
        <v>2418.4751250078698</v>
      </c>
      <c r="E6" s="1">
        <v>2283.2925402853898</v>
      </c>
      <c r="F6" s="1">
        <v>135.18258472247899</v>
      </c>
      <c r="G6" s="1">
        <v>130.559034353805</v>
      </c>
      <c r="H6" s="1">
        <v>4.6235503686744597</v>
      </c>
      <c r="I6" s="1">
        <v>2052.2240146536101</v>
      </c>
      <c r="J6" s="1">
        <v>366.25111035425903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38</v>
      </c>
      <c r="B7" s="1" t="s">
        <v>27</v>
      </c>
      <c r="C7" s="1" t="s">
        <v>17</v>
      </c>
      <c r="D7" s="1">
        <v>2619.34621582101</v>
      </c>
      <c r="E7" s="1">
        <v>2468.5067714581</v>
      </c>
      <c r="F7" s="1">
        <v>150.83944436290599</v>
      </c>
      <c r="G7" s="1">
        <v>145.71244786156799</v>
      </c>
      <c r="H7" s="1">
        <v>5.1269965013379002</v>
      </c>
      <c r="I7" s="1">
        <v>2197.2651429800098</v>
      </c>
      <c r="J7" s="1">
        <v>422.08107284099799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38</v>
      </c>
      <c r="B8" s="1" t="s">
        <v>27</v>
      </c>
      <c r="C8" s="1" t="s">
        <v>18</v>
      </c>
      <c r="D8" s="1">
        <v>2576.5801977207002</v>
      </c>
      <c r="E8" s="1">
        <v>2423.0916023893001</v>
      </c>
      <c r="F8" s="1">
        <v>153.488595331401</v>
      </c>
      <c r="G8" s="1">
        <v>148.307464707196</v>
      </c>
      <c r="H8" s="1">
        <v>5.1811306242046502</v>
      </c>
      <c r="I8" s="1">
        <v>2132.0622430526601</v>
      </c>
      <c r="J8" s="1">
        <v>444.51795466804401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38</v>
      </c>
      <c r="B9" s="1" t="s">
        <v>27</v>
      </c>
      <c r="C9" s="1" t="s">
        <v>19</v>
      </c>
      <c r="D9" s="1">
        <v>2314.1293807617699</v>
      </c>
      <c r="E9" s="1">
        <v>2171.3441134099999</v>
      </c>
      <c r="F9" s="1">
        <v>142.785267351773</v>
      </c>
      <c r="G9" s="1">
        <v>137.99892186014401</v>
      </c>
      <c r="H9" s="1">
        <v>4.78634549162848</v>
      </c>
      <c r="I9" s="1">
        <v>1886.59954358851</v>
      </c>
      <c r="J9" s="1">
        <v>427.529837173266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38</v>
      </c>
      <c r="B10" s="1" t="s">
        <v>27</v>
      </c>
      <c r="C10" s="1" t="s">
        <v>20</v>
      </c>
      <c r="D10" s="1">
        <v>1926.2393164509899</v>
      </c>
      <c r="E10" s="1">
        <v>1803.3670248127</v>
      </c>
      <c r="F10" s="1">
        <v>122.87229163828501</v>
      </c>
      <c r="G10" s="1">
        <v>118.77981369851</v>
      </c>
      <c r="H10" s="1">
        <v>4.0924779397756801</v>
      </c>
      <c r="I10" s="1">
        <v>1547.30511218833</v>
      </c>
      <c r="J10" s="1">
        <v>378.934204262658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38</v>
      </c>
      <c r="B11" s="1" t="s">
        <v>27</v>
      </c>
      <c r="C11" s="1" t="s">
        <v>21</v>
      </c>
      <c r="D11" s="1">
        <v>1514.5979065689801</v>
      </c>
      <c r="E11" s="1">
        <v>1415.1522372895599</v>
      </c>
      <c r="F11" s="1">
        <v>99.445669279414403</v>
      </c>
      <c r="G11" s="1">
        <v>96.151412572555998</v>
      </c>
      <c r="H11" s="1">
        <v>3.2942567068584401</v>
      </c>
      <c r="I11" s="1">
        <v>1200.39807274437</v>
      </c>
      <c r="J11" s="1">
        <v>314.19983382460998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38</v>
      </c>
      <c r="B12" s="1" t="s">
        <v>27</v>
      </c>
      <c r="C12" s="1" t="s">
        <v>22</v>
      </c>
      <c r="D12" s="1">
        <v>1145.7933297826301</v>
      </c>
      <c r="E12" s="1">
        <v>1068.8148074983701</v>
      </c>
      <c r="F12" s="1">
        <v>76.978522284263903</v>
      </c>
      <c r="G12" s="1">
        <v>74.439285666828397</v>
      </c>
      <c r="H12" s="1">
        <v>2.5392366174355399</v>
      </c>
      <c r="I12" s="1">
        <v>898.07319750680995</v>
      </c>
      <c r="J12" s="1">
        <v>247.720132275824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38</v>
      </c>
      <c r="B13" s="1" t="s">
        <v>27</v>
      </c>
      <c r="C13" s="1" t="s">
        <v>23</v>
      </c>
      <c r="D13" s="1">
        <v>846.71659909360699</v>
      </c>
      <c r="E13" s="1">
        <v>788.87134989529602</v>
      </c>
      <c r="F13" s="1">
        <v>57.8452491983114</v>
      </c>
      <c r="G13" s="1">
        <v>55.942927576772902</v>
      </c>
      <c r="H13" s="1">
        <v>1.90232162153846</v>
      </c>
      <c r="I13" s="1">
        <v>658.15027938592004</v>
      </c>
      <c r="J13" s="1">
        <v>188.566319707688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38</v>
      </c>
      <c r="B14" s="1" t="s">
        <v>27</v>
      </c>
      <c r="C14" s="1" t="s">
        <v>24</v>
      </c>
      <c r="D14" s="1">
        <v>618.350658081495</v>
      </c>
      <c r="E14" s="1">
        <v>575.63612241541796</v>
      </c>
      <c r="F14" s="1">
        <v>42.714535666077602</v>
      </c>
      <c r="G14" s="1">
        <v>41.312595204047298</v>
      </c>
      <c r="H14" s="1">
        <v>1.4019404620303599</v>
      </c>
      <c r="I14" s="1">
        <v>477.94221715967399</v>
      </c>
      <c r="J14" s="1">
        <v>140.40844092182201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38</v>
      </c>
      <c r="B15" s="1" t="s">
        <v>27</v>
      </c>
      <c r="C15" s="1" t="s">
        <v>25</v>
      </c>
      <c r="D15" s="1">
        <v>335.67140507921999</v>
      </c>
      <c r="E15" s="1">
        <v>312.34800128052501</v>
      </c>
      <c r="F15" s="1">
        <v>23.323403798694201</v>
      </c>
      <c r="G15" s="1">
        <v>22.558698184087199</v>
      </c>
      <c r="H15" s="1">
        <v>0.76470561460699005</v>
      </c>
      <c r="I15" s="1">
        <v>258.67142028944801</v>
      </c>
      <c r="J15" s="1">
        <v>76.999984789771503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2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39</v>
      </c>
      <c r="B2" s="1" t="s">
        <v>11</v>
      </c>
      <c r="C2" s="1" t="s">
        <v>12</v>
      </c>
      <c r="D2" s="1">
        <v>529.30145158210803</v>
      </c>
      <c r="E2" s="1">
        <v>501.30599248233398</v>
      </c>
      <c r="F2" s="1">
        <v>27.995459099774202</v>
      </c>
      <c r="G2" s="1">
        <v>27.0264418701701</v>
      </c>
      <c r="H2" s="1">
        <v>0.96901722960409298</v>
      </c>
      <c r="I2" s="1">
        <v>458.26836909156299</v>
      </c>
      <c r="J2" s="1">
        <v>71.033082490545297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39</v>
      </c>
      <c r="B3" s="1" t="s">
        <v>11</v>
      </c>
      <c r="C3" s="1" t="s">
        <v>13</v>
      </c>
      <c r="D3" s="1">
        <v>916.43042967530596</v>
      </c>
      <c r="E3" s="1">
        <v>867.79442719724102</v>
      </c>
      <c r="F3" s="1">
        <v>48.636002478064803</v>
      </c>
      <c r="G3" s="1">
        <v>46.953806716485303</v>
      </c>
      <c r="H3" s="1">
        <v>1.68219576157952</v>
      </c>
      <c r="I3" s="1">
        <v>792.49867521378405</v>
      </c>
      <c r="J3" s="1">
        <v>123.931754461522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39</v>
      </c>
      <c r="B4" s="1" t="s">
        <v>11</v>
      </c>
      <c r="C4" s="1" t="s">
        <v>14</v>
      </c>
      <c r="D4" s="1">
        <v>890.93143665887806</v>
      </c>
      <c r="E4" s="1">
        <v>843.41808278632004</v>
      </c>
      <c r="F4" s="1">
        <v>47.513353872558298</v>
      </c>
      <c r="G4" s="1">
        <v>45.8717455030813</v>
      </c>
      <c r="H4" s="1">
        <v>1.6416083694770001</v>
      </c>
      <c r="I4" s="1">
        <v>769.12491634263404</v>
      </c>
      <c r="J4" s="1">
        <v>121.806520316244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39</v>
      </c>
      <c r="B5" s="1" t="s">
        <v>11</v>
      </c>
      <c r="C5" s="1" t="s">
        <v>15</v>
      </c>
      <c r="D5" s="1">
        <v>852.44664790778995</v>
      </c>
      <c r="E5" s="1">
        <v>806.74580481747398</v>
      </c>
      <c r="F5" s="1">
        <v>45.700843090315701</v>
      </c>
      <c r="G5" s="1">
        <v>44.123677423830003</v>
      </c>
      <c r="H5" s="1">
        <v>1.5771656664857301</v>
      </c>
      <c r="I5" s="1">
        <v>734.52543748302901</v>
      </c>
      <c r="J5" s="1">
        <v>117.921210424761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39</v>
      </c>
      <c r="B6" s="1" t="s">
        <v>11</v>
      </c>
      <c r="C6" s="1" t="s">
        <v>16</v>
      </c>
      <c r="D6" s="1">
        <v>804.017312034621</v>
      </c>
      <c r="E6" s="1">
        <v>760.67764409950405</v>
      </c>
      <c r="F6" s="1">
        <v>43.339667935116303</v>
      </c>
      <c r="G6" s="1">
        <v>41.845762599679702</v>
      </c>
      <c r="H6" s="1">
        <v>1.4939053354366501</v>
      </c>
      <c r="I6" s="1">
        <v>691.44612884417302</v>
      </c>
      <c r="J6" s="1">
        <v>112.571183190448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39</v>
      </c>
      <c r="B7" s="1" t="s">
        <v>11</v>
      </c>
      <c r="C7" s="1" t="s">
        <v>17</v>
      </c>
      <c r="D7" s="1">
        <v>748.94183591763294</v>
      </c>
      <c r="E7" s="1">
        <v>708.35029975611599</v>
      </c>
      <c r="F7" s="1">
        <v>40.591536161517197</v>
      </c>
      <c r="G7" s="1">
        <v>39.1940140226206</v>
      </c>
      <c r="H7" s="1">
        <v>1.3975221388966299</v>
      </c>
      <c r="I7" s="1">
        <v>642.81589213136203</v>
      </c>
      <c r="J7" s="1">
        <v>106.12594378627099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39</v>
      </c>
      <c r="B8" s="1" t="s">
        <v>11</v>
      </c>
      <c r="C8" s="1" t="s">
        <v>18</v>
      </c>
      <c r="D8" s="1">
        <v>690.29546566071701</v>
      </c>
      <c r="E8" s="1">
        <v>652.68068341002595</v>
      </c>
      <c r="F8" s="1">
        <v>37.614782250690702</v>
      </c>
      <c r="G8" s="1">
        <v>36.321252647351798</v>
      </c>
      <c r="H8" s="1">
        <v>1.29352960333898</v>
      </c>
      <c r="I8" s="1">
        <v>591.32205192750098</v>
      </c>
      <c r="J8" s="1">
        <v>98.973413733216205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39</v>
      </c>
      <c r="B9" s="1" t="s">
        <v>11</v>
      </c>
      <c r="C9" s="1" t="s">
        <v>19</v>
      </c>
      <c r="D9" s="1">
        <v>630.60698993926906</v>
      </c>
      <c r="E9" s="1">
        <v>596.06155569748103</v>
      </c>
      <c r="F9" s="1">
        <v>34.545434241787802</v>
      </c>
      <c r="G9" s="1">
        <v>33.358815539567402</v>
      </c>
      <c r="H9" s="1">
        <v>1.18661870222043</v>
      </c>
      <c r="I9" s="1">
        <v>539.14096562154396</v>
      </c>
      <c r="J9" s="1">
        <v>91.466024317724504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39</v>
      </c>
      <c r="B10" s="1" t="s">
        <v>11</v>
      </c>
      <c r="C10" s="1" t="s">
        <v>20</v>
      </c>
      <c r="D10" s="1">
        <v>571.96177905938703</v>
      </c>
      <c r="E10" s="1">
        <v>540.46548142909796</v>
      </c>
      <c r="F10" s="1">
        <v>31.496297630289199</v>
      </c>
      <c r="G10" s="1">
        <v>30.4156227943521</v>
      </c>
      <c r="H10" s="1">
        <v>1.0806748359370999</v>
      </c>
      <c r="I10" s="1">
        <v>488.063757556018</v>
      </c>
      <c r="J10" s="1">
        <v>83.898021503369407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39</v>
      </c>
      <c r="B11" s="1" t="s">
        <v>11</v>
      </c>
      <c r="C11" s="1" t="s">
        <v>21</v>
      </c>
      <c r="D11" s="1">
        <v>515.92796901309896</v>
      </c>
      <c r="E11" s="1">
        <v>487.37433622161598</v>
      </c>
      <c r="F11" s="1">
        <v>28.553632791483601</v>
      </c>
      <c r="G11" s="1">
        <v>27.574974413886999</v>
      </c>
      <c r="H11" s="1">
        <v>0.97865837759659502</v>
      </c>
      <c r="I11" s="1">
        <v>439.42907225121098</v>
      </c>
      <c r="J11" s="1">
        <v>76.498896761888503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39</v>
      </c>
      <c r="B12" s="1" t="s">
        <v>11</v>
      </c>
      <c r="C12" s="1" t="s">
        <v>22</v>
      </c>
      <c r="D12" s="1">
        <v>463.525953823919</v>
      </c>
      <c r="E12" s="1">
        <v>437.75536787442098</v>
      </c>
      <c r="F12" s="1">
        <v>25.7705859494972</v>
      </c>
      <c r="G12" s="1">
        <v>24.8881707517533</v>
      </c>
      <c r="H12" s="1">
        <v>0.88241519774389698</v>
      </c>
      <c r="I12" s="1">
        <v>394.12509145047301</v>
      </c>
      <c r="J12" s="1">
        <v>69.400862373445605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39</v>
      </c>
      <c r="B13" s="1" t="s">
        <v>11</v>
      </c>
      <c r="C13" s="1" t="s">
        <v>23</v>
      </c>
      <c r="D13" s="1">
        <v>415.36517216729499</v>
      </c>
      <c r="E13" s="1">
        <v>392.18134539367998</v>
      </c>
      <c r="F13" s="1">
        <v>23.183826773615401</v>
      </c>
      <c r="G13" s="1">
        <v>22.3906461417995</v>
      </c>
      <c r="H13" s="1">
        <v>0.79318063181588205</v>
      </c>
      <c r="I13" s="1">
        <v>352.65401786620401</v>
      </c>
      <c r="J13" s="1">
        <v>62.711154301091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39</v>
      </c>
      <c r="B14" s="1" t="s">
        <v>11</v>
      </c>
      <c r="C14" s="1" t="s">
        <v>24</v>
      </c>
      <c r="D14" s="1">
        <v>371.73287444648798</v>
      </c>
      <c r="E14" s="1">
        <v>350.91575196962401</v>
      </c>
      <c r="F14" s="1">
        <v>20.817122476864501</v>
      </c>
      <c r="G14" s="1">
        <v>20.105410711985002</v>
      </c>
      <c r="H14" s="1">
        <v>0.711711764879431</v>
      </c>
      <c r="I14" s="1">
        <v>315.21536050103202</v>
      </c>
      <c r="J14" s="1">
        <v>56.5175139454564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39</v>
      </c>
      <c r="B15" s="1" t="s">
        <v>11</v>
      </c>
      <c r="C15" s="1" t="s">
        <v>25</v>
      </c>
      <c r="D15" s="1">
        <v>241.337512015676</v>
      </c>
      <c r="E15" s="1">
        <v>227.79025188127201</v>
      </c>
      <c r="F15" s="1">
        <v>13.5472601344038</v>
      </c>
      <c r="G15" s="1">
        <v>13.084329379361201</v>
      </c>
      <c r="H15" s="1">
        <v>0.46293075504258802</v>
      </c>
      <c r="I15" s="1">
        <v>204.45969486167999</v>
      </c>
      <c r="J15" s="1">
        <v>36.877817153995302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10</v>
      </c>
      <c r="B2" s="1" t="s">
        <v>26</v>
      </c>
      <c r="C2" s="1" t="s">
        <v>12</v>
      </c>
      <c r="D2" s="1">
        <v>3036.2365611986702</v>
      </c>
      <c r="E2" s="1">
        <v>2876.3893000151902</v>
      </c>
      <c r="F2" s="1">
        <v>159.84726118347601</v>
      </c>
      <c r="G2" s="1">
        <v>154.30872321736899</v>
      </c>
      <c r="H2" s="1">
        <v>5.5385379661070404</v>
      </c>
      <c r="I2" s="1">
        <v>2633.03356275853</v>
      </c>
      <c r="J2" s="1">
        <v>403.20299844013601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10</v>
      </c>
      <c r="B3" s="1" t="s">
        <v>26</v>
      </c>
      <c r="C3" s="1" t="s">
        <v>13</v>
      </c>
      <c r="D3" s="1">
        <v>6034.5600410245697</v>
      </c>
      <c r="E3" s="1">
        <v>5715.7213072881204</v>
      </c>
      <c r="F3" s="1">
        <v>318.83873373644701</v>
      </c>
      <c r="G3" s="1">
        <v>307.80007121749202</v>
      </c>
      <c r="H3" s="1">
        <v>11.038662518955499</v>
      </c>
      <c r="I3" s="1">
        <v>5226.6471751254203</v>
      </c>
      <c r="J3" s="1">
        <v>807.91286589915296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10</v>
      </c>
      <c r="B4" s="1" t="s">
        <v>26</v>
      </c>
      <c r="C4" s="1" t="s">
        <v>14</v>
      </c>
      <c r="D4" s="1">
        <v>7166.9799138727203</v>
      </c>
      <c r="E4" s="1">
        <v>6786.0102576234003</v>
      </c>
      <c r="F4" s="1">
        <v>380.96965624931698</v>
      </c>
      <c r="G4" s="1">
        <v>367.79753268018999</v>
      </c>
      <c r="H4" s="1">
        <v>13.172123569127701</v>
      </c>
      <c r="I4" s="1">
        <v>6194.2676431321997</v>
      </c>
      <c r="J4" s="1">
        <v>972.71227074051603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10</v>
      </c>
      <c r="B5" s="1" t="s">
        <v>26</v>
      </c>
      <c r="C5" s="1" t="s">
        <v>15</v>
      </c>
      <c r="D5" s="1">
        <v>8542.7581172606497</v>
      </c>
      <c r="E5" s="1">
        <v>8084.9402250868297</v>
      </c>
      <c r="F5" s="1">
        <v>457.81789217381601</v>
      </c>
      <c r="G5" s="1">
        <v>442.01700882289902</v>
      </c>
      <c r="H5" s="1">
        <v>15.8008833509179</v>
      </c>
      <c r="I5" s="1">
        <v>7361.9977746638197</v>
      </c>
      <c r="J5" s="1">
        <v>1180.76034259683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10</v>
      </c>
      <c r="B6" s="1" t="s">
        <v>26</v>
      </c>
      <c r="C6" s="1" t="s">
        <v>16</v>
      </c>
      <c r="D6" s="1">
        <v>10089.172040428</v>
      </c>
      <c r="E6" s="1">
        <v>9542.6829812993492</v>
      </c>
      <c r="F6" s="1">
        <v>546.48905912864404</v>
      </c>
      <c r="G6" s="1">
        <v>527.67158294691603</v>
      </c>
      <c r="H6" s="1">
        <v>18.8174761817281</v>
      </c>
      <c r="I6" s="1">
        <v>8661.4125227227905</v>
      </c>
      <c r="J6" s="1">
        <v>1427.7595177052101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10</v>
      </c>
      <c r="B7" s="1" t="s">
        <v>26</v>
      </c>
      <c r="C7" s="1" t="s">
        <v>17</v>
      </c>
      <c r="D7" s="1">
        <v>11641.015434942999</v>
      </c>
      <c r="E7" s="1">
        <v>11001.880453362999</v>
      </c>
      <c r="F7" s="1">
        <v>639.13498157998799</v>
      </c>
      <c r="G7" s="1">
        <v>617.19153687692506</v>
      </c>
      <c r="H7" s="1">
        <v>21.943444703062401</v>
      </c>
      <c r="I7" s="1">
        <v>9944.3715666172993</v>
      </c>
      <c r="J7" s="1">
        <v>1696.6438683256999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10</v>
      </c>
      <c r="B8" s="1" t="s">
        <v>26</v>
      </c>
      <c r="C8" s="1" t="s">
        <v>18</v>
      </c>
      <c r="D8" s="1">
        <v>12948.4619144231</v>
      </c>
      <c r="E8" s="1">
        <v>12225.6640777923</v>
      </c>
      <c r="F8" s="1">
        <v>722.79783663085698</v>
      </c>
      <c r="G8" s="1">
        <v>698.069518319032</v>
      </c>
      <c r="H8" s="1">
        <v>24.728318311824399</v>
      </c>
      <c r="I8" s="1">
        <v>10993.107868781301</v>
      </c>
      <c r="J8" s="1">
        <v>1955.35404564185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10</v>
      </c>
      <c r="B9" s="1" t="s">
        <v>26</v>
      </c>
      <c r="C9" s="1" t="s">
        <v>19</v>
      </c>
      <c r="D9" s="1">
        <v>13737.962045923599</v>
      </c>
      <c r="E9" s="1">
        <v>12956.0205161671</v>
      </c>
      <c r="F9" s="1">
        <v>781.94152975651002</v>
      </c>
      <c r="G9" s="1">
        <v>755.29902319475696</v>
      </c>
      <c r="H9" s="1">
        <v>26.642506561753699</v>
      </c>
      <c r="I9" s="1">
        <v>11576.9084062119</v>
      </c>
      <c r="J9" s="1">
        <v>2161.0536397117799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10</v>
      </c>
      <c r="B10" s="1" t="s">
        <v>26</v>
      </c>
      <c r="C10" s="1" t="s">
        <v>20</v>
      </c>
      <c r="D10" s="1">
        <v>13819.1780745999</v>
      </c>
      <c r="E10" s="1">
        <v>13015.383516022401</v>
      </c>
      <c r="F10" s="1">
        <v>803.79455857748496</v>
      </c>
      <c r="G10" s="1">
        <v>776.52993051463795</v>
      </c>
      <c r="H10" s="1">
        <v>27.264628062846899</v>
      </c>
      <c r="I10" s="1">
        <v>11546.4941653814</v>
      </c>
      <c r="J10" s="1">
        <v>2272.6839092185201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10</v>
      </c>
      <c r="B11" s="1" t="s">
        <v>26</v>
      </c>
      <c r="C11" s="1" t="s">
        <v>21</v>
      </c>
      <c r="D11" s="1">
        <v>13168.7140281012</v>
      </c>
      <c r="E11" s="1">
        <v>12385.1378316059</v>
      </c>
      <c r="F11" s="1">
        <v>783.57619649528897</v>
      </c>
      <c r="G11" s="1">
        <v>757.11989041583297</v>
      </c>
      <c r="H11" s="1">
        <v>26.4563060794565</v>
      </c>
      <c r="I11" s="1">
        <v>10901.9375928384</v>
      </c>
      <c r="J11" s="1">
        <v>2266.7764352628001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10</v>
      </c>
      <c r="B12" s="1" t="s">
        <v>26</v>
      </c>
      <c r="C12" s="1" t="s">
        <v>22</v>
      </c>
      <c r="D12" s="1">
        <v>11932.9158933655</v>
      </c>
      <c r="E12" s="1">
        <v>11206.899587685801</v>
      </c>
      <c r="F12" s="1">
        <v>726.01630567970597</v>
      </c>
      <c r="G12" s="1">
        <v>701.61202262557094</v>
      </c>
      <c r="H12" s="1">
        <v>24.404283054135501</v>
      </c>
      <c r="I12" s="1">
        <v>9787.2171737704393</v>
      </c>
      <c r="J12" s="1">
        <v>2145.6987195950801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10</v>
      </c>
      <c r="B13" s="1" t="s">
        <v>26</v>
      </c>
      <c r="C13" s="1" t="s">
        <v>23</v>
      </c>
      <c r="D13" s="1">
        <v>10355.582072841</v>
      </c>
      <c r="E13" s="1">
        <v>9712.5604956960597</v>
      </c>
      <c r="F13" s="1">
        <v>643.02157714496502</v>
      </c>
      <c r="G13" s="1">
        <v>621.49332984411899</v>
      </c>
      <c r="H13" s="1">
        <v>21.528247300845401</v>
      </c>
      <c r="I13" s="1">
        <v>8419.0823253014096</v>
      </c>
      <c r="J13" s="1">
        <v>1936.4997475396101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10</v>
      </c>
      <c r="B14" s="1" t="s">
        <v>26</v>
      </c>
      <c r="C14" s="1" t="s">
        <v>24</v>
      </c>
      <c r="D14" s="1">
        <v>8682.1688501652498</v>
      </c>
      <c r="E14" s="1">
        <v>8133.4797228103698</v>
      </c>
      <c r="F14" s="1">
        <v>548.68912735488198</v>
      </c>
      <c r="G14" s="1">
        <v>530.38150472612097</v>
      </c>
      <c r="H14" s="1">
        <v>18.307622628761301</v>
      </c>
      <c r="I14" s="1">
        <v>7003.6539547263101</v>
      </c>
      <c r="J14" s="1">
        <v>1678.5148954389399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10</v>
      </c>
      <c r="B15" s="1" t="s">
        <v>26</v>
      </c>
      <c r="C15" s="1" t="s">
        <v>25</v>
      </c>
      <c r="D15" s="1">
        <v>5220.1332907474398</v>
      </c>
      <c r="E15" s="1">
        <v>4886.0207628245198</v>
      </c>
      <c r="F15" s="1">
        <v>334.11252792291299</v>
      </c>
      <c r="G15" s="1">
        <v>322.99146952034101</v>
      </c>
      <c r="H15" s="1">
        <v>11.121058402572</v>
      </c>
      <c r="I15" s="1">
        <v>4186.7506410293399</v>
      </c>
      <c r="J15" s="1">
        <v>1033.3826497180901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8" width="22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39</v>
      </c>
      <c r="B2" s="1" t="s">
        <v>26</v>
      </c>
      <c r="C2" s="1" t="s">
        <v>12</v>
      </c>
      <c r="D2" s="1">
        <v>699.73570248888802</v>
      </c>
      <c r="E2" s="1">
        <v>662.897059207751</v>
      </c>
      <c r="F2" s="1">
        <v>36.838643281137301</v>
      </c>
      <c r="G2" s="1">
        <v>35.562223385532903</v>
      </c>
      <c r="H2" s="1">
        <v>1.27641989560434</v>
      </c>
      <c r="I2" s="1">
        <v>606.81292533619103</v>
      </c>
      <c r="J2" s="1">
        <v>92.922777152696995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39</v>
      </c>
      <c r="B3" s="1" t="s">
        <v>26</v>
      </c>
      <c r="C3" s="1" t="s">
        <v>13</v>
      </c>
      <c r="D3" s="1">
        <v>1390.7338984979101</v>
      </c>
      <c r="E3" s="1">
        <v>1317.2538382869</v>
      </c>
      <c r="F3" s="1">
        <v>73.480060211007498</v>
      </c>
      <c r="G3" s="1">
        <v>70.936073233527196</v>
      </c>
      <c r="H3" s="1">
        <v>2.5439869774803401</v>
      </c>
      <c r="I3" s="1">
        <v>1204.5410688632601</v>
      </c>
      <c r="J3" s="1">
        <v>186.19282963464801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39</v>
      </c>
      <c r="B4" s="1" t="s">
        <v>26</v>
      </c>
      <c r="C4" s="1" t="s">
        <v>14</v>
      </c>
      <c r="D4" s="1">
        <v>1651.71310722167</v>
      </c>
      <c r="E4" s="1">
        <v>1563.9142599746201</v>
      </c>
      <c r="F4" s="1">
        <v>87.798847247042104</v>
      </c>
      <c r="G4" s="1">
        <v>84.763179586392098</v>
      </c>
      <c r="H4" s="1">
        <v>3.0356676606500099</v>
      </c>
      <c r="I4" s="1">
        <v>1427.5403557357099</v>
      </c>
      <c r="J4" s="1">
        <v>224.17275148596099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39</v>
      </c>
      <c r="B5" s="1" t="s">
        <v>26</v>
      </c>
      <c r="C5" s="1" t="s">
        <v>15</v>
      </c>
      <c r="D5" s="1">
        <v>1968.7770474689601</v>
      </c>
      <c r="E5" s="1">
        <v>1863.2676387206</v>
      </c>
      <c r="F5" s="1">
        <v>105.509408748361</v>
      </c>
      <c r="G5" s="1">
        <v>101.867913104446</v>
      </c>
      <c r="H5" s="1">
        <v>3.6414956439147002</v>
      </c>
      <c r="I5" s="1">
        <v>1696.6572204579099</v>
      </c>
      <c r="J5" s="1">
        <v>272.119827011052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39</v>
      </c>
      <c r="B6" s="1" t="s">
        <v>26</v>
      </c>
      <c r="C6" s="1" t="s">
        <v>16</v>
      </c>
      <c r="D6" s="1">
        <v>2325.1659555976898</v>
      </c>
      <c r="E6" s="1">
        <v>2199.2212546548499</v>
      </c>
      <c r="F6" s="1">
        <v>125.944700942837</v>
      </c>
      <c r="G6" s="1">
        <v>121.607996720459</v>
      </c>
      <c r="H6" s="1">
        <v>4.3367042223782297</v>
      </c>
      <c r="I6" s="1">
        <v>1996.12232247832</v>
      </c>
      <c r="J6" s="1">
        <v>329.04363311936299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39</v>
      </c>
      <c r="B7" s="1" t="s">
        <v>26</v>
      </c>
      <c r="C7" s="1" t="s">
        <v>17</v>
      </c>
      <c r="D7" s="1">
        <v>2682.8061479630001</v>
      </c>
      <c r="E7" s="1">
        <v>2535.5101266198799</v>
      </c>
      <c r="F7" s="1">
        <v>147.29602134312501</v>
      </c>
      <c r="G7" s="1">
        <v>142.23890165405101</v>
      </c>
      <c r="H7" s="1">
        <v>5.0571196890737697</v>
      </c>
      <c r="I7" s="1">
        <v>2291.7950178527499</v>
      </c>
      <c r="J7" s="1">
        <v>391.01113011024898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39</v>
      </c>
      <c r="B8" s="1" t="s">
        <v>26</v>
      </c>
      <c r="C8" s="1" t="s">
        <v>18</v>
      </c>
      <c r="D8" s="1">
        <v>2984.1222550401299</v>
      </c>
      <c r="E8" s="1">
        <v>2817.5451646922502</v>
      </c>
      <c r="F8" s="1">
        <v>166.57709034788499</v>
      </c>
      <c r="G8" s="1">
        <v>160.87816444520001</v>
      </c>
      <c r="H8" s="1">
        <v>5.6989259026846701</v>
      </c>
      <c r="I8" s="1">
        <v>2533.4883834153402</v>
      </c>
      <c r="J8" s="1">
        <v>450.63387162478898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39</v>
      </c>
      <c r="B9" s="1" t="s">
        <v>26</v>
      </c>
      <c r="C9" s="1" t="s">
        <v>19</v>
      </c>
      <c r="D9" s="1">
        <v>3166.0716578602101</v>
      </c>
      <c r="E9" s="1">
        <v>2985.8642219108201</v>
      </c>
      <c r="F9" s="1">
        <v>180.207435949391</v>
      </c>
      <c r="G9" s="1">
        <v>174.06736330706201</v>
      </c>
      <c r="H9" s="1">
        <v>6.1400726423285104</v>
      </c>
      <c r="I9" s="1">
        <v>2668.0319444780298</v>
      </c>
      <c r="J9" s="1">
        <v>498.03971338218298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39</v>
      </c>
      <c r="B10" s="1" t="s">
        <v>26</v>
      </c>
      <c r="C10" s="1" t="s">
        <v>20</v>
      </c>
      <c r="D10" s="1">
        <v>3184.7888275318401</v>
      </c>
      <c r="E10" s="1">
        <v>2999.5451092752801</v>
      </c>
      <c r="F10" s="1">
        <v>185.243718256563</v>
      </c>
      <c r="G10" s="1">
        <v>178.960270545518</v>
      </c>
      <c r="H10" s="1">
        <v>6.2834477110448397</v>
      </c>
      <c r="I10" s="1">
        <v>2661.0226322112799</v>
      </c>
      <c r="J10" s="1">
        <v>523.766195320561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39</v>
      </c>
      <c r="B11" s="1" t="s">
        <v>26</v>
      </c>
      <c r="C11" s="1" t="s">
        <v>21</v>
      </c>
      <c r="D11" s="1">
        <v>3034.88189263185</v>
      </c>
      <c r="E11" s="1">
        <v>2854.2977288960301</v>
      </c>
      <c r="F11" s="1">
        <v>180.584163735826</v>
      </c>
      <c r="G11" s="1">
        <v>174.48700314025601</v>
      </c>
      <c r="H11" s="1">
        <v>6.0971605955700303</v>
      </c>
      <c r="I11" s="1">
        <v>2512.4771427569999</v>
      </c>
      <c r="J11" s="1">
        <v>522.40474987485197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39</v>
      </c>
      <c r="B12" s="1" t="s">
        <v>26</v>
      </c>
      <c r="C12" s="1" t="s">
        <v>22</v>
      </c>
      <c r="D12" s="1">
        <v>2750.0779722145598</v>
      </c>
      <c r="E12" s="1">
        <v>2582.75914858752</v>
      </c>
      <c r="F12" s="1">
        <v>167.31882362704201</v>
      </c>
      <c r="G12" s="1">
        <v>161.69457538339299</v>
      </c>
      <c r="H12" s="1">
        <v>5.6242482436485703</v>
      </c>
      <c r="I12" s="1">
        <v>2255.5769771100699</v>
      </c>
      <c r="J12" s="1">
        <v>494.50099510448899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39</v>
      </c>
      <c r="B13" s="1" t="s">
        <v>26</v>
      </c>
      <c r="C13" s="1" t="s">
        <v>23</v>
      </c>
      <c r="D13" s="1">
        <v>2386.5632174457601</v>
      </c>
      <c r="E13" s="1">
        <v>2238.3714853689298</v>
      </c>
      <c r="F13" s="1">
        <v>148.191732076835</v>
      </c>
      <c r="G13" s="1">
        <v>143.23029941347801</v>
      </c>
      <c r="H13" s="1">
        <v>4.9614326633575798</v>
      </c>
      <c r="I13" s="1">
        <v>1940.2745360792401</v>
      </c>
      <c r="J13" s="1">
        <v>446.288681366525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39</v>
      </c>
      <c r="B14" s="1" t="s">
        <v>26</v>
      </c>
      <c r="C14" s="1" t="s">
        <v>24</v>
      </c>
      <c r="D14" s="1">
        <v>2000.90585731538</v>
      </c>
      <c r="E14" s="1">
        <v>1874.4541252981301</v>
      </c>
      <c r="F14" s="1">
        <v>126.451732017254</v>
      </c>
      <c r="G14" s="1">
        <v>122.232529421268</v>
      </c>
      <c r="H14" s="1">
        <v>4.21920259598624</v>
      </c>
      <c r="I14" s="1">
        <v>1614.0727579094701</v>
      </c>
      <c r="J14" s="1">
        <v>386.83309940591198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39</v>
      </c>
      <c r="B15" s="1" t="s">
        <v>26</v>
      </c>
      <c r="C15" s="1" t="s">
        <v>25</v>
      </c>
      <c r="D15" s="1">
        <v>1203.03986914799</v>
      </c>
      <c r="E15" s="1">
        <v>1126.03978706473</v>
      </c>
      <c r="F15" s="1">
        <v>77.000082083255194</v>
      </c>
      <c r="G15" s="1">
        <v>74.437106024936696</v>
      </c>
      <c r="H15" s="1">
        <v>2.5629760583185601</v>
      </c>
      <c r="I15" s="1">
        <v>964.88492971374103</v>
      </c>
      <c r="J15" s="1">
        <v>238.15493943424801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8" width="22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39</v>
      </c>
      <c r="B2" s="1" t="s">
        <v>27</v>
      </c>
      <c r="C2" s="1" t="s">
        <v>12</v>
      </c>
      <c r="D2" s="1">
        <v>944.75957986982701</v>
      </c>
      <c r="E2" s="1">
        <v>895.06071353867696</v>
      </c>
      <c r="F2" s="1">
        <v>49.698866331149603</v>
      </c>
      <c r="G2" s="1">
        <v>47.976550383168899</v>
      </c>
      <c r="H2" s="1">
        <v>1.72231594798063</v>
      </c>
      <c r="I2" s="1">
        <v>819.52459005347805</v>
      </c>
      <c r="J2" s="1">
        <v>125.234989816349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39</v>
      </c>
      <c r="B3" s="1" t="s">
        <v>27</v>
      </c>
      <c r="C3" s="1" t="s">
        <v>13</v>
      </c>
      <c r="D3" s="1">
        <v>2090.6449965968</v>
      </c>
      <c r="E3" s="1">
        <v>1979.9389621755899</v>
      </c>
      <c r="F3" s="1">
        <v>110.706034421206</v>
      </c>
      <c r="G3" s="1">
        <v>106.875112215299</v>
      </c>
      <c r="H3" s="1">
        <v>3.8309222059076902</v>
      </c>
      <c r="I3" s="1">
        <v>1809.3368668113701</v>
      </c>
      <c r="J3" s="1">
        <v>281.30812978543202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39</v>
      </c>
      <c r="B4" s="1" t="s">
        <v>27</v>
      </c>
      <c r="C4" s="1" t="s">
        <v>14</v>
      </c>
      <c r="D4" s="1">
        <v>2771.0116201415799</v>
      </c>
      <c r="E4" s="1">
        <v>2622.46945156009</v>
      </c>
      <c r="F4" s="1">
        <v>148.54216858149101</v>
      </c>
      <c r="G4" s="1">
        <v>143.41576455584999</v>
      </c>
      <c r="H4" s="1">
        <v>5.1264040256407997</v>
      </c>
      <c r="I4" s="1">
        <v>2387.77968791373</v>
      </c>
      <c r="J4" s="1">
        <v>383.23193222785198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39</v>
      </c>
      <c r="B5" s="1" t="s">
        <v>27</v>
      </c>
      <c r="C5" s="1" t="s">
        <v>15</v>
      </c>
      <c r="D5" s="1">
        <v>3518.0814844507299</v>
      </c>
      <c r="E5" s="1">
        <v>3326.1006837629002</v>
      </c>
      <c r="F5" s="1">
        <v>191.98080068783801</v>
      </c>
      <c r="G5" s="1">
        <v>185.380859846177</v>
      </c>
      <c r="H5" s="1">
        <v>6.5999408416606897</v>
      </c>
      <c r="I5" s="1">
        <v>3012.0723226805599</v>
      </c>
      <c r="J5" s="1">
        <v>506.009161770172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39</v>
      </c>
      <c r="B6" s="1" t="s">
        <v>27</v>
      </c>
      <c r="C6" s="1" t="s">
        <v>16</v>
      </c>
      <c r="D6" s="1">
        <v>4164.8544264739603</v>
      </c>
      <c r="E6" s="1">
        <v>3932.0565859909898</v>
      </c>
      <c r="F6" s="1">
        <v>232.79784048296901</v>
      </c>
      <c r="G6" s="1">
        <v>224.835627425707</v>
      </c>
      <c r="H6" s="1">
        <v>7.96221305726122</v>
      </c>
      <c r="I6" s="1">
        <v>3534.1336295606602</v>
      </c>
      <c r="J6" s="1">
        <v>630.72079691329304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39</v>
      </c>
      <c r="B7" s="1" t="s">
        <v>27</v>
      </c>
      <c r="C7" s="1" t="s">
        <v>17</v>
      </c>
      <c r="D7" s="1">
        <v>4510.7744002099098</v>
      </c>
      <c r="E7" s="1">
        <v>4251.0138920096497</v>
      </c>
      <c r="F7" s="1">
        <v>259.760508200255</v>
      </c>
      <c r="G7" s="1">
        <v>250.93131088814999</v>
      </c>
      <c r="H7" s="1">
        <v>8.8291973121055705</v>
      </c>
      <c r="I7" s="1">
        <v>3783.9088615176302</v>
      </c>
      <c r="J7" s="1">
        <v>726.86553869227305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39</v>
      </c>
      <c r="B8" s="1" t="s">
        <v>27</v>
      </c>
      <c r="C8" s="1" t="s">
        <v>18</v>
      </c>
      <c r="D8" s="1">
        <v>4437.1270684900301</v>
      </c>
      <c r="E8" s="1">
        <v>4172.8044591445296</v>
      </c>
      <c r="F8" s="1">
        <v>264.32260934549601</v>
      </c>
      <c r="G8" s="1">
        <v>255.40018769590901</v>
      </c>
      <c r="H8" s="1">
        <v>8.9224216495872799</v>
      </c>
      <c r="I8" s="1">
        <v>3671.6229903199701</v>
      </c>
      <c r="J8" s="1">
        <v>765.50407817005396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39</v>
      </c>
      <c r="B9" s="1" t="s">
        <v>27</v>
      </c>
      <c r="C9" s="1" t="s">
        <v>19</v>
      </c>
      <c r="D9" s="1">
        <v>3985.1606887491798</v>
      </c>
      <c r="E9" s="1">
        <v>3739.2702734969798</v>
      </c>
      <c r="F9" s="1">
        <v>245.89041525219901</v>
      </c>
      <c r="G9" s="1">
        <v>237.647852820477</v>
      </c>
      <c r="H9" s="1">
        <v>8.2425624317213906</v>
      </c>
      <c r="I9" s="1">
        <v>3248.9118365742002</v>
      </c>
      <c r="J9" s="1">
        <v>736.24885217497297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39</v>
      </c>
      <c r="B10" s="1" t="s">
        <v>27</v>
      </c>
      <c r="C10" s="1" t="s">
        <v>20</v>
      </c>
      <c r="D10" s="1">
        <v>3317.1754634205499</v>
      </c>
      <c r="E10" s="1">
        <v>3105.57717058343</v>
      </c>
      <c r="F10" s="1">
        <v>211.59829283712301</v>
      </c>
      <c r="G10" s="1">
        <v>204.55063926133201</v>
      </c>
      <c r="H10" s="1">
        <v>7.0476535757903598</v>
      </c>
      <c r="I10" s="1">
        <v>2664.6131188065801</v>
      </c>
      <c r="J10" s="1">
        <v>652.56234461397901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39</v>
      </c>
      <c r="B11" s="1" t="s">
        <v>27</v>
      </c>
      <c r="C11" s="1" t="s">
        <v>21</v>
      </c>
      <c r="D11" s="1">
        <v>2608.2880614624801</v>
      </c>
      <c r="E11" s="1">
        <v>2437.0327396238099</v>
      </c>
      <c r="F11" s="1">
        <v>171.25532183866801</v>
      </c>
      <c r="G11" s="1">
        <v>165.582284524523</v>
      </c>
      <c r="H11" s="1">
        <v>5.67303731414491</v>
      </c>
      <c r="I11" s="1">
        <v>2067.2047337199401</v>
      </c>
      <c r="J11" s="1">
        <v>541.08332774253904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39</v>
      </c>
      <c r="B12" s="1" t="s">
        <v>27</v>
      </c>
      <c r="C12" s="1" t="s">
        <v>22</v>
      </c>
      <c r="D12" s="1">
        <v>1973.1699416813401</v>
      </c>
      <c r="E12" s="1">
        <v>1840.60527894659</v>
      </c>
      <c r="F12" s="1">
        <v>132.56466273474601</v>
      </c>
      <c r="G12" s="1">
        <v>128.19184502137099</v>
      </c>
      <c r="H12" s="1">
        <v>4.3728177133749702</v>
      </c>
      <c r="I12" s="1">
        <v>1546.57126437126</v>
      </c>
      <c r="J12" s="1">
        <v>426.59867731007802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39</v>
      </c>
      <c r="B13" s="1" t="s">
        <v>27</v>
      </c>
      <c r="C13" s="1" t="s">
        <v>23</v>
      </c>
      <c r="D13" s="1">
        <v>1458.13009992919</v>
      </c>
      <c r="E13" s="1">
        <v>1358.51483422606</v>
      </c>
      <c r="F13" s="1">
        <v>99.615265703132906</v>
      </c>
      <c r="G13" s="1">
        <v>96.339278886433405</v>
      </c>
      <c r="H13" s="1">
        <v>3.2759868166995498</v>
      </c>
      <c r="I13" s="1">
        <v>1133.40016444312</v>
      </c>
      <c r="J13" s="1">
        <v>324.729935486069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39</v>
      </c>
      <c r="B14" s="1" t="s">
        <v>27</v>
      </c>
      <c r="C14" s="1" t="s">
        <v>24</v>
      </c>
      <c r="D14" s="1">
        <v>1064.8612626997401</v>
      </c>
      <c r="E14" s="1">
        <v>991.30258884608497</v>
      </c>
      <c r="F14" s="1">
        <v>73.558673853659897</v>
      </c>
      <c r="G14" s="1">
        <v>71.144393103544203</v>
      </c>
      <c r="H14" s="1">
        <v>2.4142807501156698</v>
      </c>
      <c r="I14" s="1">
        <v>823.06397868357999</v>
      </c>
      <c r="J14" s="1">
        <v>241.79728401616401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39</v>
      </c>
      <c r="B15" s="1" t="s">
        <v>27</v>
      </c>
      <c r="C15" s="1" t="s">
        <v>25</v>
      </c>
      <c r="D15" s="1">
        <v>578.05950651668297</v>
      </c>
      <c r="E15" s="1">
        <v>537.89428813300594</v>
      </c>
      <c r="F15" s="1">
        <v>40.165218383676702</v>
      </c>
      <c r="G15" s="1">
        <v>38.848319346340098</v>
      </c>
      <c r="H15" s="1">
        <v>1.3168990373366101</v>
      </c>
      <c r="I15" s="1">
        <v>445.45788321527903</v>
      </c>
      <c r="J15" s="1">
        <v>132.60162330140301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40</v>
      </c>
      <c r="B2" s="1" t="s">
        <v>11</v>
      </c>
      <c r="C2" s="1" t="s">
        <v>12</v>
      </c>
      <c r="D2" s="1">
        <v>66.239885594661502</v>
      </c>
      <c r="E2" s="1">
        <v>62.736369776981199</v>
      </c>
      <c r="F2" s="1">
        <v>3.5035158176803201</v>
      </c>
      <c r="G2" s="1">
        <v>3.3822473226924998</v>
      </c>
      <c r="H2" s="1">
        <v>0.12126849498782</v>
      </c>
      <c r="I2" s="1">
        <v>57.350389366102704</v>
      </c>
      <c r="J2" s="1">
        <v>8.8894962285588601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40</v>
      </c>
      <c r="B3" s="1" t="s">
        <v>11</v>
      </c>
      <c r="C3" s="1" t="s">
        <v>13</v>
      </c>
      <c r="D3" s="1">
        <v>114.687474662521</v>
      </c>
      <c r="E3" s="1">
        <v>108.600880283649</v>
      </c>
      <c r="F3" s="1">
        <v>6.0865943788724497</v>
      </c>
      <c r="G3" s="1">
        <v>5.8760745428474701</v>
      </c>
      <c r="H3" s="1">
        <v>0.210519836024985</v>
      </c>
      <c r="I3" s="1">
        <v>99.177928613593807</v>
      </c>
      <c r="J3" s="1">
        <v>15.5095460489276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40</v>
      </c>
      <c r="B4" s="1" t="s">
        <v>11</v>
      </c>
      <c r="C4" s="1" t="s">
        <v>14</v>
      </c>
      <c r="D4" s="1">
        <v>111.496381240921</v>
      </c>
      <c r="E4" s="1">
        <v>105.55028168776499</v>
      </c>
      <c r="F4" s="1">
        <v>5.9460995531555003</v>
      </c>
      <c r="G4" s="1">
        <v>5.7406590612385298</v>
      </c>
      <c r="H4" s="1">
        <v>0.205440491916972</v>
      </c>
      <c r="I4" s="1">
        <v>96.252799447757695</v>
      </c>
      <c r="J4" s="1">
        <v>15.2435817931631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40</v>
      </c>
      <c r="B5" s="1" t="s">
        <v>11</v>
      </c>
      <c r="C5" s="1" t="s">
        <v>15</v>
      </c>
      <c r="D5" s="1">
        <v>106.680169238503</v>
      </c>
      <c r="E5" s="1">
        <v>100.96089790676299</v>
      </c>
      <c r="F5" s="1">
        <v>5.7192713317403303</v>
      </c>
      <c r="G5" s="1">
        <v>5.5218955773387997</v>
      </c>
      <c r="H5" s="1">
        <v>0.19737575440152799</v>
      </c>
      <c r="I5" s="1">
        <v>91.9228178948172</v>
      </c>
      <c r="J5" s="1">
        <v>14.7573513436861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40</v>
      </c>
      <c r="B6" s="1" t="s">
        <v>11</v>
      </c>
      <c r="C6" s="1" t="s">
        <v>16</v>
      </c>
      <c r="D6" s="1">
        <v>100.61943832972599</v>
      </c>
      <c r="E6" s="1">
        <v>95.195658294452102</v>
      </c>
      <c r="F6" s="1">
        <v>5.4237800352742704</v>
      </c>
      <c r="G6" s="1">
        <v>5.2368239666430698</v>
      </c>
      <c r="H6" s="1">
        <v>0.18695606863119901</v>
      </c>
      <c r="I6" s="1">
        <v>86.531620747699193</v>
      </c>
      <c r="J6" s="1">
        <v>14.087817582027199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40</v>
      </c>
      <c r="B7" s="1" t="s">
        <v>11</v>
      </c>
      <c r="C7" s="1" t="s">
        <v>17</v>
      </c>
      <c r="D7" s="1">
        <v>93.726970481478205</v>
      </c>
      <c r="E7" s="1">
        <v>88.647107761635695</v>
      </c>
      <c r="F7" s="1">
        <v>5.0798627198424899</v>
      </c>
      <c r="G7" s="1">
        <v>4.9049686092750298</v>
      </c>
      <c r="H7" s="1">
        <v>0.17489411056746301</v>
      </c>
      <c r="I7" s="1">
        <v>80.445747930480493</v>
      </c>
      <c r="J7" s="1">
        <v>13.281222550997599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40</v>
      </c>
      <c r="B8" s="1" t="s">
        <v>11</v>
      </c>
      <c r="C8" s="1" t="s">
        <v>18</v>
      </c>
      <c r="D8" s="1">
        <v>86.387620013519594</v>
      </c>
      <c r="E8" s="1">
        <v>81.680285723189698</v>
      </c>
      <c r="F8" s="1">
        <v>4.7073342903299196</v>
      </c>
      <c r="G8" s="1">
        <v>4.5454544151049996</v>
      </c>
      <c r="H8" s="1">
        <v>0.161879875224922</v>
      </c>
      <c r="I8" s="1">
        <v>74.001506990392301</v>
      </c>
      <c r="J8" s="1">
        <v>12.386113023127299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40</v>
      </c>
      <c r="B9" s="1" t="s">
        <v>11</v>
      </c>
      <c r="C9" s="1" t="s">
        <v>19</v>
      </c>
      <c r="D9" s="1">
        <v>78.917854360524501</v>
      </c>
      <c r="E9" s="1">
        <v>74.5946362677834</v>
      </c>
      <c r="F9" s="1">
        <v>4.3232180927411603</v>
      </c>
      <c r="G9" s="1">
        <v>4.1747176742279999</v>
      </c>
      <c r="H9" s="1">
        <v>0.14850041851316101</v>
      </c>
      <c r="I9" s="1">
        <v>67.471260045517695</v>
      </c>
      <c r="J9" s="1">
        <v>11.4465943150068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40</v>
      </c>
      <c r="B10" s="1" t="s">
        <v>11</v>
      </c>
      <c r="C10" s="1" t="s">
        <v>20</v>
      </c>
      <c r="D10" s="1">
        <v>71.578648983802495</v>
      </c>
      <c r="E10" s="1">
        <v>67.637017715931094</v>
      </c>
      <c r="F10" s="1">
        <v>3.9416312678714198</v>
      </c>
      <c r="G10" s="1">
        <v>3.8063892856634798</v>
      </c>
      <c r="H10" s="1">
        <v>0.13524198220793801</v>
      </c>
      <c r="I10" s="1">
        <v>61.079158892871703</v>
      </c>
      <c r="J10" s="1">
        <v>10.4994900909308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40</v>
      </c>
      <c r="B11" s="1" t="s">
        <v>11</v>
      </c>
      <c r="C11" s="1" t="s">
        <v>21</v>
      </c>
      <c r="D11" s="1">
        <v>64.566249611375497</v>
      </c>
      <c r="E11" s="1">
        <v>60.992880666766801</v>
      </c>
      <c r="F11" s="1">
        <v>3.5733689446087702</v>
      </c>
      <c r="G11" s="1">
        <v>3.4508938998597198</v>
      </c>
      <c r="H11" s="1">
        <v>0.12247504474904899</v>
      </c>
      <c r="I11" s="1">
        <v>54.992729352780003</v>
      </c>
      <c r="J11" s="1">
        <v>9.5735202585955008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40</v>
      </c>
      <c r="B12" s="1" t="s">
        <v>11</v>
      </c>
      <c r="C12" s="1" t="s">
        <v>22</v>
      </c>
      <c r="D12" s="1">
        <v>58.008354331311999</v>
      </c>
      <c r="E12" s="1">
        <v>54.783272178411003</v>
      </c>
      <c r="F12" s="1">
        <v>3.22508215290107</v>
      </c>
      <c r="G12" s="1">
        <v>3.1146515437069402</v>
      </c>
      <c r="H12" s="1">
        <v>0.11043060919412399</v>
      </c>
      <c r="I12" s="1">
        <v>49.3231236937483</v>
      </c>
      <c r="J12" s="1">
        <v>8.68523063756375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40</v>
      </c>
      <c r="B13" s="1" t="s">
        <v>11</v>
      </c>
      <c r="C13" s="1" t="s">
        <v>23</v>
      </c>
      <c r="D13" s="1">
        <v>51.9812318710417</v>
      </c>
      <c r="E13" s="1">
        <v>49.079871920978398</v>
      </c>
      <c r="F13" s="1">
        <v>2.90135995006337</v>
      </c>
      <c r="G13" s="1">
        <v>2.8020966774040201</v>
      </c>
      <c r="H13" s="1">
        <v>9.9263272659351601E-2</v>
      </c>
      <c r="I13" s="1">
        <v>44.133190506339297</v>
      </c>
      <c r="J13" s="1">
        <v>7.8480413647024498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40</v>
      </c>
      <c r="B14" s="1" t="s">
        <v>11</v>
      </c>
      <c r="C14" s="1" t="s">
        <v>24</v>
      </c>
      <c r="D14" s="1">
        <v>46.520830429444501</v>
      </c>
      <c r="E14" s="1">
        <v>43.9156537250242</v>
      </c>
      <c r="F14" s="1">
        <v>2.6051767044203</v>
      </c>
      <c r="G14" s="1">
        <v>2.5161089232134399</v>
      </c>
      <c r="H14" s="1">
        <v>8.9067781206859195E-2</v>
      </c>
      <c r="I14" s="1">
        <v>39.447897516353898</v>
      </c>
      <c r="J14" s="1">
        <v>7.0729329130905896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40</v>
      </c>
      <c r="B15" s="1" t="s">
        <v>11</v>
      </c>
      <c r="C15" s="1" t="s">
        <v>25</v>
      </c>
      <c r="D15" s="1">
        <v>30.2023905996009</v>
      </c>
      <c r="E15" s="1">
        <v>28.507007073366999</v>
      </c>
      <c r="F15" s="1">
        <v>1.69538352623396</v>
      </c>
      <c r="G15" s="1">
        <v>1.6374496585662699</v>
      </c>
      <c r="H15" s="1">
        <v>5.7933867667684803E-2</v>
      </c>
      <c r="I15" s="1">
        <v>25.5872844404172</v>
      </c>
      <c r="J15" s="1">
        <v>4.6151061591837603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40</v>
      </c>
      <c r="B2" s="1" t="s">
        <v>26</v>
      </c>
      <c r="C2" s="1" t="s">
        <v>12</v>
      </c>
      <c r="D2" s="1">
        <v>87.569026574214703</v>
      </c>
      <c r="E2" s="1">
        <v>82.958822863056895</v>
      </c>
      <c r="F2" s="1">
        <v>4.61020371115786</v>
      </c>
      <c r="G2" s="1">
        <v>4.4504650450294099</v>
      </c>
      <c r="H2" s="1">
        <v>0.159738666128456</v>
      </c>
      <c r="I2" s="1">
        <v>75.940125672215103</v>
      </c>
      <c r="J2" s="1">
        <v>11.6289009019996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40</v>
      </c>
      <c r="B3" s="1" t="s">
        <v>26</v>
      </c>
      <c r="C3" s="1" t="s">
        <v>13</v>
      </c>
      <c r="D3" s="1">
        <v>174.044590381836</v>
      </c>
      <c r="E3" s="1">
        <v>164.84886502095199</v>
      </c>
      <c r="F3" s="1">
        <v>9.1957253608833796</v>
      </c>
      <c r="G3" s="1">
        <v>8.8773559216178892</v>
      </c>
      <c r="H3" s="1">
        <v>0.31836943926549099</v>
      </c>
      <c r="I3" s="1">
        <v>150.743328507944</v>
      </c>
      <c r="J3" s="1">
        <v>23.3012618738912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40</v>
      </c>
      <c r="B4" s="1" t="s">
        <v>26</v>
      </c>
      <c r="C4" s="1" t="s">
        <v>14</v>
      </c>
      <c r="D4" s="1">
        <v>206.70505801663001</v>
      </c>
      <c r="E4" s="1">
        <v>195.717395731549</v>
      </c>
      <c r="F4" s="1">
        <v>10.9876622850808</v>
      </c>
      <c r="G4" s="1">
        <v>10.6077610436543</v>
      </c>
      <c r="H4" s="1">
        <v>0.37990124142646098</v>
      </c>
      <c r="I4" s="1">
        <v>178.65076614290501</v>
      </c>
      <c r="J4" s="1">
        <v>28.054291873724502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40</v>
      </c>
      <c r="B5" s="1" t="s">
        <v>26</v>
      </c>
      <c r="C5" s="1" t="s">
        <v>15</v>
      </c>
      <c r="D5" s="1">
        <v>246.384297635937</v>
      </c>
      <c r="E5" s="1">
        <v>233.18023189275499</v>
      </c>
      <c r="F5" s="1">
        <v>13.204065743181999</v>
      </c>
      <c r="G5" s="1">
        <v>12.748347637506299</v>
      </c>
      <c r="H5" s="1">
        <v>0.45571810567564602</v>
      </c>
      <c r="I5" s="1">
        <v>212.32962773965599</v>
      </c>
      <c r="J5" s="1">
        <v>34.054669896281197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40</v>
      </c>
      <c r="B6" s="1" t="s">
        <v>26</v>
      </c>
      <c r="C6" s="1" t="s">
        <v>16</v>
      </c>
      <c r="D6" s="1">
        <v>290.98489419785801</v>
      </c>
      <c r="E6" s="1">
        <v>275.22343622949103</v>
      </c>
      <c r="F6" s="1">
        <v>15.761457968367599</v>
      </c>
      <c r="G6" s="1">
        <v>15.2187373869493</v>
      </c>
      <c r="H6" s="1">
        <v>0.542720581418352</v>
      </c>
      <c r="I6" s="1">
        <v>249.80644560617301</v>
      </c>
      <c r="J6" s="1">
        <v>41.178448591685601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40</v>
      </c>
      <c r="B7" s="1" t="s">
        <v>26</v>
      </c>
      <c r="C7" s="1" t="s">
        <v>17</v>
      </c>
      <c r="D7" s="1">
        <v>335.74208380223303</v>
      </c>
      <c r="E7" s="1">
        <v>317.30859647066899</v>
      </c>
      <c r="F7" s="1">
        <v>18.4334873315644</v>
      </c>
      <c r="G7" s="1">
        <v>17.800609736686301</v>
      </c>
      <c r="H7" s="1">
        <v>0.63287759487807205</v>
      </c>
      <c r="I7" s="1">
        <v>286.80865947980902</v>
      </c>
      <c r="J7" s="1">
        <v>48.933424322423903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40</v>
      </c>
      <c r="B8" s="1" t="s">
        <v>26</v>
      </c>
      <c r="C8" s="1" t="s">
        <v>18</v>
      </c>
      <c r="D8" s="1">
        <v>373.45054728926698</v>
      </c>
      <c r="E8" s="1">
        <v>352.60411398674302</v>
      </c>
      <c r="F8" s="1">
        <v>20.846433302523899</v>
      </c>
      <c r="G8" s="1">
        <v>20.133236316802499</v>
      </c>
      <c r="H8" s="1">
        <v>0.71319698572133305</v>
      </c>
      <c r="I8" s="1">
        <v>317.05558367773301</v>
      </c>
      <c r="J8" s="1">
        <v>56.3949636115346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40</v>
      </c>
      <c r="B9" s="1" t="s">
        <v>26</v>
      </c>
      <c r="C9" s="1" t="s">
        <v>19</v>
      </c>
      <c r="D9" s="1">
        <v>396.22076186320101</v>
      </c>
      <c r="E9" s="1">
        <v>373.66854723217102</v>
      </c>
      <c r="F9" s="1">
        <v>22.552214631029099</v>
      </c>
      <c r="G9" s="1">
        <v>21.783809956991099</v>
      </c>
      <c r="H9" s="1">
        <v>0.768404674037928</v>
      </c>
      <c r="I9" s="1">
        <v>333.893153394671</v>
      </c>
      <c r="J9" s="1">
        <v>62.327608468529299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40</v>
      </c>
      <c r="B10" s="1" t="s">
        <v>26</v>
      </c>
      <c r="C10" s="1" t="s">
        <v>20</v>
      </c>
      <c r="D10" s="1">
        <v>398.56313816690903</v>
      </c>
      <c r="E10" s="1">
        <v>375.38065365308898</v>
      </c>
      <c r="F10" s="1">
        <v>23.182484513819599</v>
      </c>
      <c r="G10" s="1">
        <v>22.396137043440401</v>
      </c>
      <c r="H10" s="1">
        <v>0.78634747037923602</v>
      </c>
      <c r="I10" s="1">
        <v>333.01596697989902</v>
      </c>
      <c r="J10" s="1">
        <v>65.547171187009596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40</v>
      </c>
      <c r="B11" s="1" t="s">
        <v>26</v>
      </c>
      <c r="C11" s="1" t="s">
        <v>21</v>
      </c>
      <c r="D11" s="1">
        <v>379.80290581171602</v>
      </c>
      <c r="E11" s="1">
        <v>357.20354525769801</v>
      </c>
      <c r="F11" s="1">
        <v>22.599360554017199</v>
      </c>
      <c r="G11" s="1">
        <v>21.836326144994501</v>
      </c>
      <c r="H11" s="1">
        <v>0.76303440902274899</v>
      </c>
      <c r="I11" s="1">
        <v>314.42611388646299</v>
      </c>
      <c r="J11" s="1">
        <v>65.376791925253201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40</v>
      </c>
      <c r="B12" s="1" t="s">
        <v>26</v>
      </c>
      <c r="C12" s="1" t="s">
        <v>22</v>
      </c>
      <c r="D12" s="1">
        <v>344.16087413210698</v>
      </c>
      <c r="E12" s="1">
        <v>323.22161598013997</v>
      </c>
      <c r="F12" s="1">
        <v>20.939258151967</v>
      </c>
      <c r="G12" s="1">
        <v>20.235406766141999</v>
      </c>
      <c r="H12" s="1">
        <v>0.70385138582501305</v>
      </c>
      <c r="I12" s="1">
        <v>282.27612160732298</v>
      </c>
      <c r="J12" s="1">
        <v>61.884752524783899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40</v>
      </c>
      <c r="B13" s="1" t="s">
        <v>26</v>
      </c>
      <c r="C13" s="1" t="s">
        <v>23</v>
      </c>
      <c r="D13" s="1">
        <v>298.66850736099201</v>
      </c>
      <c r="E13" s="1">
        <v>280.12292553894503</v>
      </c>
      <c r="F13" s="1">
        <v>18.545581822047101</v>
      </c>
      <c r="G13" s="1">
        <v>17.924679062336001</v>
      </c>
      <c r="H13" s="1">
        <v>0.62090275971110198</v>
      </c>
      <c r="I13" s="1">
        <v>242.81732632313901</v>
      </c>
      <c r="J13" s="1">
        <v>55.8511810378535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40</v>
      </c>
      <c r="B14" s="1" t="s">
        <v>26</v>
      </c>
      <c r="C14" s="1" t="s">
        <v>24</v>
      </c>
      <c r="D14" s="1">
        <v>250.40508518934001</v>
      </c>
      <c r="E14" s="1">
        <v>234.58017438089001</v>
      </c>
      <c r="F14" s="1">
        <v>15.8249108084495</v>
      </c>
      <c r="G14" s="1">
        <v>15.296895069170001</v>
      </c>
      <c r="H14" s="1">
        <v>0.52801573927947798</v>
      </c>
      <c r="I14" s="1">
        <v>201.99452411438901</v>
      </c>
      <c r="J14" s="1">
        <v>48.410561074951097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40</v>
      </c>
      <c r="B15" s="1" t="s">
        <v>26</v>
      </c>
      <c r="C15" s="1" t="s">
        <v>25</v>
      </c>
      <c r="D15" s="1">
        <v>150.55545957787299</v>
      </c>
      <c r="E15" s="1">
        <v>140.91921805099099</v>
      </c>
      <c r="F15" s="1">
        <v>9.6362415268818893</v>
      </c>
      <c r="G15" s="1">
        <v>9.3154956827557793</v>
      </c>
      <c r="H15" s="1">
        <v>0.32074584412610802</v>
      </c>
      <c r="I15" s="1">
        <v>120.751354762413</v>
      </c>
      <c r="J15" s="1">
        <v>29.804104815459802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40</v>
      </c>
      <c r="B2" s="1" t="s">
        <v>27</v>
      </c>
      <c r="C2" s="1" t="s">
        <v>12</v>
      </c>
      <c r="D2" s="1">
        <v>118.232750539378</v>
      </c>
      <c r="E2" s="1">
        <v>112.01314314907199</v>
      </c>
      <c r="F2" s="1">
        <v>6.2196073903059101</v>
      </c>
      <c r="G2" s="1">
        <v>6.0040666790324204</v>
      </c>
      <c r="H2" s="1">
        <v>0.21554071127349</v>
      </c>
      <c r="I2" s="1">
        <v>102.560109980604</v>
      </c>
      <c r="J2" s="1">
        <v>15.6726405587738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40</v>
      </c>
      <c r="B3" s="1" t="s">
        <v>27</v>
      </c>
      <c r="C3" s="1" t="s">
        <v>13</v>
      </c>
      <c r="D3" s="1">
        <v>261.63556699058302</v>
      </c>
      <c r="E3" s="1">
        <v>247.78116505614599</v>
      </c>
      <c r="F3" s="1">
        <v>13.854401934436799</v>
      </c>
      <c r="G3" s="1">
        <v>13.374977878668799</v>
      </c>
      <c r="H3" s="1">
        <v>0.47942405576797997</v>
      </c>
      <c r="I3" s="1">
        <v>226.43101903754399</v>
      </c>
      <c r="J3" s="1">
        <v>35.204547953038499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40</v>
      </c>
      <c r="B4" s="1" t="s">
        <v>27</v>
      </c>
      <c r="C4" s="1" t="s">
        <v>14</v>
      </c>
      <c r="D4" s="1">
        <v>346.78063351425101</v>
      </c>
      <c r="E4" s="1">
        <v>328.191196014296</v>
      </c>
      <c r="F4" s="1">
        <v>18.589437499954698</v>
      </c>
      <c r="G4" s="1">
        <v>17.9478892571614</v>
      </c>
      <c r="H4" s="1">
        <v>0.64154824279332701</v>
      </c>
      <c r="I4" s="1">
        <v>298.82074360441499</v>
      </c>
      <c r="J4" s="1">
        <v>47.959889909835397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40</v>
      </c>
      <c r="B5" s="1" t="s">
        <v>27</v>
      </c>
      <c r="C5" s="1" t="s">
        <v>15</v>
      </c>
      <c r="D5" s="1">
        <v>440.27333449805099</v>
      </c>
      <c r="E5" s="1">
        <v>416.24773200646001</v>
      </c>
      <c r="F5" s="1">
        <v>24.025602491591101</v>
      </c>
      <c r="G5" s="1">
        <v>23.199647216054998</v>
      </c>
      <c r="H5" s="1">
        <v>0.82595527553606296</v>
      </c>
      <c r="I5" s="1">
        <v>376.94838255371099</v>
      </c>
      <c r="J5" s="1">
        <v>63.324951944340697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40</v>
      </c>
      <c r="B6" s="1" t="s">
        <v>27</v>
      </c>
      <c r="C6" s="1" t="s">
        <v>16</v>
      </c>
      <c r="D6" s="1">
        <v>521.21429084208501</v>
      </c>
      <c r="E6" s="1">
        <v>492.08060478438802</v>
      </c>
      <c r="F6" s="1">
        <v>29.133686057696401</v>
      </c>
      <c r="G6" s="1">
        <v>28.137248053574499</v>
      </c>
      <c r="H6" s="1">
        <v>0.99643800412190697</v>
      </c>
      <c r="I6" s="1">
        <v>442.28219400987098</v>
      </c>
      <c r="J6" s="1">
        <v>78.932096832213801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40</v>
      </c>
      <c r="B7" s="1" t="s">
        <v>27</v>
      </c>
      <c r="C7" s="1" t="s">
        <v>17</v>
      </c>
      <c r="D7" s="1">
        <v>564.50474360144801</v>
      </c>
      <c r="E7" s="1">
        <v>531.99679129229605</v>
      </c>
      <c r="F7" s="1">
        <v>32.507952309151896</v>
      </c>
      <c r="G7" s="1">
        <v>31.403014814462601</v>
      </c>
      <c r="H7" s="1">
        <v>1.10493749468934</v>
      </c>
      <c r="I7" s="1">
        <v>473.540530331745</v>
      </c>
      <c r="J7" s="1">
        <v>90.964213269702896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40</v>
      </c>
      <c r="B8" s="1" t="s">
        <v>27</v>
      </c>
      <c r="C8" s="1" t="s">
        <v>18</v>
      </c>
      <c r="D8" s="1">
        <v>555.28808490365805</v>
      </c>
      <c r="E8" s="1">
        <v>522.20920452123403</v>
      </c>
      <c r="F8" s="1">
        <v>33.078880382424202</v>
      </c>
      <c r="G8" s="1">
        <v>31.962276247806098</v>
      </c>
      <c r="H8" s="1">
        <v>1.1166041346181901</v>
      </c>
      <c r="I8" s="1">
        <v>459.48841836455102</v>
      </c>
      <c r="J8" s="1">
        <v>95.799666539106894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40</v>
      </c>
      <c r="B9" s="1" t="s">
        <v>27</v>
      </c>
      <c r="C9" s="1" t="s">
        <v>19</v>
      </c>
      <c r="D9" s="1">
        <v>498.72636341738502</v>
      </c>
      <c r="E9" s="1">
        <v>467.954195824713</v>
      </c>
      <c r="F9" s="1">
        <v>30.772167592672499</v>
      </c>
      <c r="G9" s="1">
        <v>29.740645024857699</v>
      </c>
      <c r="H9" s="1">
        <v>1.0315225678148101</v>
      </c>
      <c r="I9" s="1">
        <v>406.58786730803598</v>
      </c>
      <c r="J9" s="1">
        <v>92.138496109349504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40</v>
      </c>
      <c r="B10" s="1" t="s">
        <v>27</v>
      </c>
      <c r="C10" s="1" t="s">
        <v>20</v>
      </c>
      <c r="D10" s="1">
        <v>415.13077762702898</v>
      </c>
      <c r="E10" s="1">
        <v>388.65012720058201</v>
      </c>
      <c r="F10" s="1">
        <v>26.4806504264469</v>
      </c>
      <c r="G10" s="1">
        <v>25.5986657555646</v>
      </c>
      <c r="H10" s="1">
        <v>0.88198467088228405</v>
      </c>
      <c r="I10" s="1">
        <v>333.46530151429499</v>
      </c>
      <c r="J10" s="1">
        <v>81.665476112733899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40</v>
      </c>
      <c r="B11" s="1" t="s">
        <v>27</v>
      </c>
      <c r="C11" s="1" t="s">
        <v>21</v>
      </c>
      <c r="D11" s="1">
        <v>326.41645374818</v>
      </c>
      <c r="E11" s="1">
        <v>304.98455914036703</v>
      </c>
      <c r="F11" s="1">
        <v>21.431894607813199</v>
      </c>
      <c r="G11" s="1">
        <v>20.7219374717805</v>
      </c>
      <c r="H11" s="1">
        <v>0.70995713603273802</v>
      </c>
      <c r="I11" s="1">
        <v>258.70211512372902</v>
      </c>
      <c r="J11" s="1">
        <v>67.714338624451401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40</v>
      </c>
      <c r="B12" s="1" t="s">
        <v>27</v>
      </c>
      <c r="C12" s="1" t="s">
        <v>22</v>
      </c>
      <c r="D12" s="1">
        <v>246.93405016200199</v>
      </c>
      <c r="E12" s="1">
        <v>230.34413137905199</v>
      </c>
      <c r="F12" s="1">
        <v>16.5899187829495</v>
      </c>
      <c r="G12" s="1">
        <v>16.042678747626599</v>
      </c>
      <c r="H12" s="1">
        <v>0.54724003532292298</v>
      </c>
      <c r="I12" s="1">
        <v>193.546991624019</v>
      </c>
      <c r="J12" s="1">
        <v>53.387058537983201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40</v>
      </c>
      <c r="B13" s="1" t="s">
        <v>27</v>
      </c>
      <c r="C13" s="1" t="s">
        <v>23</v>
      </c>
      <c r="D13" s="1">
        <v>182.478946000886</v>
      </c>
      <c r="E13" s="1">
        <v>170.01250786070301</v>
      </c>
      <c r="F13" s="1">
        <v>12.466438140182801</v>
      </c>
      <c r="G13" s="1">
        <v>12.0564619511904</v>
      </c>
      <c r="H13" s="1">
        <v>0.40997618899243699</v>
      </c>
      <c r="I13" s="1">
        <v>141.84033881123199</v>
      </c>
      <c r="J13" s="1">
        <v>40.638607189654103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40</v>
      </c>
      <c r="B14" s="1" t="s">
        <v>27</v>
      </c>
      <c r="C14" s="1" t="s">
        <v>24</v>
      </c>
      <c r="D14" s="1">
        <v>133.26297897839001</v>
      </c>
      <c r="E14" s="1">
        <v>124.057415445554</v>
      </c>
      <c r="F14" s="1">
        <v>9.2055635328360701</v>
      </c>
      <c r="G14" s="1">
        <v>8.9034262909996098</v>
      </c>
      <c r="H14" s="1">
        <v>0.30213724183646501</v>
      </c>
      <c r="I14" s="1">
        <v>103.00304981617801</v>
      </c>
      <c r="J14" s="1">
        <v>30.259929162212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40</v>
      </c>
      <c r="B15" s="1" t="s">
        <v>27</v>
      </c>
      <c r="C15" s="1" t="s">
        <v>25</v>
      </c>
      <c r="D15" s="1">
        <v>72.341754333223705</v>
      </c>
      <c r="E15" s="1">
        <v>67.315243518513398</v>
      </c>
      <c r="F15" s="1">
        <v>5.0265108147103303</v>
      </c>
      <c r="G15" s="1">
        <v>4.8617063515595902</v>
      </c>
      <c r="H15" s="1">
        <v>0.16480446315074099</v>
      </c>
      <c r="I15" s="1">
        <v>55.7472100883572</v>
      </c>
      <c r="J15" s="1">
        <v>16.594544244866501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41</v>
      </c>
      <c r="B2" s="1" t="s">
        <v>11</v>
      </c>
      <c r="C2" s="1" t="s">
        <v>12</v>
      </c>
      <c r="D2" s="1">
        <v>85.879115762368102</v>
      </c>
      <c r="E2" s="1">
        <v>81.336854890677998</v>
      </c>
      <c r="F2" s="1">
        <v>4.5422608716900497</v>
      </c>
      <c r="G2" s="1">
        <v>4.3850379081252298</v>
      </c>
      <c r="H2" s="1">
        <v>0.15722296356481799</v>
      </c>
      <c r="I2" s="1">
        <v>74.354004134713506</v>
      </c>
      <c r="J2" s="1">
        <v>11.5251116276545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41</v>
      </c>
      <c r="B3" s="1" t="s">
        <v>11</v>
      </c>
      <c r="C3" s="1" t="s">
        <v>13</v>
      </c>
      <c r="D3" s="1">
        <v>148.69075972302301</v>
      </c>
      <c r="E3" s="1">
        <v>140.799572433534</v>
      </c>
      <c r="F3" s="1">
        <v>7.89118728948851</v>
      </c>
      <c r="G3" s="1">
        <v>7.6182511694158404</v>
      </c>
      <c r="H3" s="1">
        <v>0.27293612007266999</v>
      </c>
      <c r="I3" s="1">
        <v>128.58284304109901</v>
      </c>
      <c r="J3" s="1">
        <v>20.1079166819239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41</v>
      </c>
      <c r="B4" s="1" t="s">
        <v>11</v>
      </c>
      <c r="C4" s="1" t="s">
        <v>14</v>
      </c>
      <c r="D4" s="1">
        <v>144.55355026225899</v>
      </c>
      <c r="E4" s="1">
        <v>136.84451261408401</v>
      </c>
      <c r="F4" s="1">
        <v>7.7090376481743297</v>
      </c>
      <c r="G4" s="1">
        <v>7.4426868290382897</v>
      </c>
      <c r="H4" s="1">
        <v>0.26635081913603698</v>
      </c>
      <c r="I4" s="1">
        <v>124.7904526407</v>
      </c>
      <c r="J4" s="1">
        <v>19.763097621558799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41</v>
      </c>
      <c r="B5" s="1" t="s">
        <v>11</v>
      </c>
      <c r="C5" s="1" t="s">
        <v>15</v>
      </c>
      <c r="D5" s="1">
        <v>138.30939654160301</v>
      </c>
      <c r="E5" s="1">
        <v>130.894438614584</v>
      </c>
      <c r="F5" s="1">
        <v>7.4149579270182997</v>
      </c>
      <c r="G5" s="1">
        <v>7.1590629309934304</v>
      </c>
      <c r="H5" s="1">
        <v>0.25589499602486698</v>
      </c>
      <c r="I5" s="1">
        <v>119.176690121402</v>
      </c>
      <c r="J5" s="1">
        <v>19.132706420200901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41</v>
      </c>
      <c r="B6" s="1" t="s">
        <v>11</v>
      </c>
      <c r="C6" s="1" t="s">
        <v>16</v>
      </c>
      <c r="D6" s="1">
        <v>130.45174089128301</v>
      </c>
      <c r="E6" s="1">
        <v>123.419883433539</v>
      </c>
      <c r="F6" s="1">
        <v>7.0318574577441399</v>
      </c>
      <c r="G6" s="1">
        <v>6.7894714433916299</v>
      </c>
      <c r="H6" s="1">
        <v>0.24238601435250601</v>
      </c>
      <c r="I6" s="1">
        <v>112.18707593745999</v>
      </c>
      <c r="J6" s="1">
        <v>18.264664953822699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41</v>
      </c>
      <c r="B7" s="1" t="s">
        <v>11</v>
      </c>
      <c r="C7" s="1" t="s">
        <v>17</v>
      </c>
      <c r="D7" s="1">
        <v>121.51574954839</v>
      </c>
      <c r="E7" s="1">
        <v>114.929776238535</v>
      </c>
      <c r="F7" s="1">
        <v>6.5859733098550297</v>
      </c>
      <c r="G7" s="1">
        <v>6.3592254609911398</v>
      </c>
      <c r="H7" s="1">
        <v>0.22674784886388799</v>
      </c>
      <c r="I7" s="1">
        <v>104.29682414289699</v>
      </c>
      <c r="J7" s="1">
        <v>17.218925405493501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41</v>
      </c>
      <c r="B8" s="1" t="s">
        <v>11</v>
      </c>
      <c r="C8" s="1" t="s">
        <v>18</v>
      </c>
      <c r="D8" s="1">
        <v>112.00038093324299</v>
      </c>
      <c r="E8" s="1">
        <v>105.89738569371001</v>
      </c>
      <c r="F8" s="1">
        <v>6.1029952395326701</v>
      </c>
      <c r="G8" s="1">
        <v>5.8931201707695804</v>
      </c>
      <c r="H8" s="1">
        <v>0.20987506876308901</v>
      </c>
      <c r="I8" s="1">
        <v>95.941952924051705</v>
      </c>
      <c r="J8" s="1">
        <v>16.0584280091911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41</v>
      </c>
      <c r="B9" s="1" t="s">
        <v>11</v>
      </c>
      <c r="C9" s="1" t="s">
        <v>19</v>
      </c>
      <c r="D9" s="1">
        <v>102.315930794594</v>
      </c>
      <c r="E9" s="1">
        <v>96.710937009966599</v>
      </c>
      <c r="F9" s="1">
        <v>5.6049937846270099</v>
      </c>
      <c r="G9" s="1">
        <v>5.4124650005302</v>
      </c>
      <c r="H9" s="1">
        <v>0.19252878409680799</v>
      </c>
      <c r="I9" s="1">
        <v>87.475576083253998</v>
      </c>
      <c r="J9" s="1">
        <v>14.8403547113396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41</v>
      </c>
      <c r="B10" s="1" t="s">
        <v>11</v>
      </c>
      <c r="C10" s="1" t="s">
        <v>20</v>
      </c>
      <c r="D10" s="1">
        <v>92.8007502882719</v>
      </c>
      <c r="E10" s="1">
        <v>87.690478661030795</v>
      </c>
      <c r="F10" s="1">
        <v>5.1102716272411604</v>
      </c>
      <c r="G10" s="1">
        <v>4.9349322264903801</v>
      </c>
      <c r="H10" s="1">
        <v>0.17533940075077201</v>
      </c>
      <c r="I10" s="1">
        <v>79.188303393623997</v>
      </c>
      <c r="J10" s="1">
        <v>13.612446894647899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41</v>
      </c>
      <c r="B11" s="1" t="s">
        <v>11</v>
      </c>
      <c r="C11" s="1" t="s">
        <v>21</v>
      </c>
      <c r="D11" s="1">
        <v>83.709269346385298</v>
      </c>
      <c r="E11" s="1">
        <v>79.0764448404136</v>
      </c>
      <c r="F11" s="1">
        <v>4.6328245059716702</v>
      </c>
      <c r="G11" s="1">
        <v>4.4740372669603099</v>
      </c>
      <c r="H11" s="1">
        <v>0.15878723901136199</v>
      </c>
      <c r="I11" s="1">
        <v>71.297329815385297</v>
      </c>
      <c r="J11" s="1">
        <v>12.411939531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41</v>
      </c>
      <c r="B12" s="1" t="s">
        <v>11</v>
      </c>
      <c r="C12" s="1" t="s">
        <v>22</v>
      </c>
      <c r="D12" s="1">
        <v>75.2070468129658</v>
      </c>
      <c r="E12" s="1">
        <v>71.025771421776795</v>
      </c>
      <c r="F12" s="1">
        <v>4.1812753911890699</v>
      </c>
      <c r="G12" s="1">
        <v>4.0381035999706496</v>
      </c>
      <c r="H12" s="1">
        <v>0.143171791218421</v>
      </c>
      <c r="I12" s="1">
        <v>63.946762761293002</v>
      </c>
      <c r="J12" s="1">
        <v>11.260284051672899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41</v>
      </c>
      <c r="B13" s="1" t="s">
        <v>11</v>
      </c>
      <c r="C13" s="1" t="s">
        <v>23</v>
      </c>
      <c r="D13" s="1">
        <v>67.3929640615724</v>
      </c>
      <c r="E13" s="1">
        <v>63.631390127938197</v>
      </c>
      <c r="F13" s="1">
        <v>3.7615739336342</v>
      </c>
      <c r="G13" s="1">
        <v>3.63288044319208</v>
      </c>
      <c r="H13" s="1">
        <v>0.128693490442124</v>
      </c>
      <c r="I13" s="1">
        <v>57.2180845789687</v>
      </c>
      <c r="J13" s="1">
        <v>10.1748794826036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41</v>
      </c>
      <c r="B14" s="1" t="s">
        <v>11</v>
      </c>
      <c r="C14" s="1" t="s">
        <v>24</v>
      </c>
      <c r="D14" s="1">
        <v>60.313627445844197</v>
      </c>
      <c r="E14" s="1">
        <v>56.936051084233398</v>
      </c>
      <c r="F14" s="1">
        <v>3.3775763616108501</v>
      </c>
      <c r="G14" s="1">
        <v>3.2621011879402899</v>
      </c>
      <c r="H14" s="1">
        <v>0.115475173670553</v>
      </c>
      <c r="I14" s="1">
        <v>51.143665587218599</v>
      </c>
      <c r="J14" s="1">
        <v>9.1699618586255998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41</v>
      </c>
      <c r="B15" s="1" t="s">
        <v>11</v>
      </c>
      <c r="C15" s="1" t="s">
        <v>25</v>
      </c>
      <c r="D15" s="1">
        <v>39.1569909174545</v>
      </c>
      <c r="E15" s="1">
        <v>36.958949106180697</v>
      </c>
      <c r="F15" s="1">
        <v>2.1980418112737801</v>
      </c>
      <c r="G15" s="1">
        <v>2.1229313354127601</v>
      </c>
      <c r="H15" s="1">
        <v>7.5110475861023998E-2</v>
      </c>
      <c r="I15" s="1">
        <v>33.173568202544203</v>
      </c>
      <c r="J15" s="1">
        <v>5.9834227149103398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41</v>
      </c>
      <c r="B2" s="1" t="s">
        <v>26</v>
      </c>
      <c r="C2" s="1" t="s">
        <v>12</v>
      </c>
      <c r="D2" s="1">
        <v>113.532058560363</v>
      </c>
      <c r="E2" s="1">
        <v>107.554991803012</v>
      </c>
      <c r="F2" s="1">
        <v>5.9770667573516096</v>
      </c>
      <c r="G2" s="1">
        <v>5.7699677372217</v>
      </c>
      <c r="H2" s="1">
        <v>0.20709902012991299</v>
      </c>
      <c r="I2" s="1">
        <v>98.455345824729804</v>
      </c>
      <c r="J2" s="1">
        <v>15.0767127356334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41</v>
      </c>
      <c r="B3" s="1" t="s">
        <v>26</v>
      </c>
      <c r="C3" s="1" t="s">
        <v>13</v>
      </c>
      <c r="D3" s="1">
        <v>225.64645743319599</v>
      </c>
      <c r="E3" s="1">
        <v>213.72432387730899</v>
      </c>
      <c r="F3" s="1">
        <v>11.922133555887299</v>
      </c>
      <c r="G3" s="1">
        <v>11.509371883906301</v>
      </c>
      <c r="H3" s="1">
        <v>0.41276167198098002</v>
      </c>
      <c r="I3" s="1">
        <v>195.436686569123</v>
      </c>
      <c r="J3" s="1">
        <v>30.209770864073299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41</v>
      </c>
      <c r="B4" s="1" t="s">
        <v>26</v>
      </c>
      <c r="C4" s="1" t="s">
        <v>14</v>
      </c>
      <c r="D4" s="1">
        <v>267.99031198066899</v>
      </c>
      <c r="E4" s="1">
        <v>253.74495643895699</v>
      </c>
      <c r="F4" s="1">
        <v>14.2453555417116</v>
      </c>
      <c r="G4" s="1">
        <v>13.7528187204621</v>
      </c>
      <c r="H4" s="1">
        <v>0.49253682124957898</v>
      </c>
      <c r="I4" s="1">
        <v>231.61830200773801</v>
      </c>
      <c r="J4" s="1">
        <v>36.372009972931203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41</v>
      </c>
      <c r="B5" s="1" t="s">
        <v>26</v>
      </c>
      <c r="C5" s="1" t="s">
        <v>15</v>
      </c>
      <c r="D5" s="1">
        <v>319.43390947540598</v>
      </c>
      <c r="E5" s="1">
        <v>302.31501682768101</v>
      </c>
      <c r="F5" s="1">
        <v>17.118892647725701</v>
      </c>
      <c r="G5" s="1">
        <v>16.528060287419201</v>
      </c>
      <c r="H5" s="1">
        <v>0.590832360306492</v>
      </c>
      <c r="I5" s="1">
        <v>275.28249055285198</v>
      </c>
      <c r="J5" s="1">
        <v>44.1514189225542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41</v>
      </c>
      <c r="B6" s="1" t="s">
        <v>26</v>
      </c>
      <c r="C6" s="1" t="s">
        <v>16</v>
      </c>
      <c r="D6" s="1">
        <v>377.25797968365299</v>
      </c>
      <c r="E6" s="1">
        <v>356.823462605347</v>
      </c>
      <c r="F6" s="1">
        <v>20.434517078305898</v>
      </c>
      <c r="G6" s="1">
        <v>19.730887184929401</v>
      </c>
      <c r="H6" s="1">
        <v>0.70362989337654702</v>
      </c>
      <c r="I6" s="1">
        <v>323.870678033405</v>
      </c>
      <c r="J6" s="1">
        <v>53.387301650247601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41</v>
      </c>
      <c r="B7" s="1" t="s">
        <v>26</v>
      </c>
      <c r="C7" s="1" t="s">
        <v>17</v>
      </c>
      <c r="D7" s="1">
        <v>435.28507065347998</v>
      </c>
      <c r="E7" s="1">
        <v>411.38630364565802</v>
      </c>
      <c r="F7" s="1">
        <v>23.898767007821402</v>
      </c>
      <c r="G7" s="1">
        <v>23.0782497658906</v>
      </c>
      <c r="H7" s="1">
        <v>0.82051724193079401</v>
      </c>
      <c r="I7" s="1">
        <v>371.84354785632701</v>
      </c>
      <c r="J7" s="1">
        <v>63.4415227971528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41</v>
      </c>
      <c r="B8" s="1" t="s">
        <v>26</v>
      </c>
      <c r="C8" s="1" t="s">
        <v>18</v>
      </c>
      <c r="D8" s="1">
        <v>484.17358354796801</v>
      </c>
      <c r="E8" s="1">
        <v>457.146464724498</v>
      </c>
      <c r="F8" s="1">
        <v>27.027118823469301</v>
      </c>
      <c r="G8" s="1">
        <v>26.1024685776502</v>
      </c>
      <c r="H8" s="1">
        <v>0.92465024581912203</v>
      </c>
      <c r="I8" s="1">
        <v>411.05827598167798</v>
      </c>
      <c r="J8" s="1">
        <v>73.115307566289601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41</v>
      </c>
      <c r="B9" s="1" t="s">
        <v>26</v>
      </c>
      <c r="C9" s="1" t="s">
        <v>19</v>
      </c>
      <c r="D9" s="1">
        <v>513.69485877019395</v>
      </c>
      <c r="E9" s="1">
        <v>484.456217525439</v>
      </c>
      <c r="F9" s="1">
        <v>29.238641244754898</v>
      </c>
      <c r="G9" s="1">
        <v>28.242414977731201</v>
      </c>
      <c r="H9" s="1">
        <v>0.99622626702371997</v>
      </c>
      <c r="I9" s="1">
        <v>432.88795738732398</v>
      </c>
      <c r="J9" s="1">
        <v>80.806901382869597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41</v>
      </c>
      <c r="B10" s="1" t="s">
        <v>26</v>
      </c>
      <c r="C10" s="1" t="s">
        <v>20</v>
      </c>
      <c r="D10" s="1">
        <v>516.73171796672295</v>
      </c>
      <c r="E10" s="1">
        <v>486.675940343489</v>
      </c>
      <c r="F10" s="1">
        <v>30.0557776232341</v>
      </c>
      <c r="G10" s="1">
        <v>29.036288763434701</v>
      </c>
      <c r="H10" s="1">
        <v>1.0194888597993901</v>
      </c>
      <c r="I10" s="1">
        <v>431.75069706473897</v>
      </c>
      <c r="J10" s="1">
        <v>84.981020901983896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41</v>
      </c>
      <c r="B11" s="1" t="s">
        <v>26</v>
      </c>
      <c r="C11" s="1" t="s">
        <v>21</v>
      </c>
      <c r="D11" s="1">
        <v>492.40933045507597</v>
      </c>
      <c r="E11" s="1">
        <v>463.10956515882702</v>
      </c>
      <c r="F11" s="1">
        <v>29.299765296248601</v>
      </c>
      <c r="G11" s="1">
        <v>28.310501505182899</v>
      </c>
      <c r="H11" s="1">
        <v>0.98926379106572404</v>
      </c>
      <c r="I11" s="1">
        <v>407.64920396153701</v>
      </c>
      <c r="J11" s="1">
        <v>84.760126493539005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41</v>
      </c>
      <c r="B12" s="1" t="s">
        <v>26</v>
      </c>
      <c r="C12" s="1" t="s">
        <v>22</v>
      </c>
      <c r="D12" s="1">
        <v>446.19991844990398</v>
      </c>
      <c r="E12" s="1">
        <v>419.05245346461197</v>
      </c>
      <c r="F12" s="1">
        <v>27.147464985292899</v>
      </c>
      <c r="G12" s="1">
        <v>26.2349311833378</v>
      </c>
      <c r="H12" s="1">
        <v>0.91253380195513201</v>
      </c>
      <c r="I12" s="1">
        <v>365.96717380836299</v>
      </c>
      <c r="J12" s="1">
        <v>80.2327446415417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41</v>
      </c>
      <c r="B13" s="1" t="s">
        <v>26</v>
      </c>
      <c r="C13" s="1" t="s">
        <v>23</v>
      </c>
      <c r="D13" s="1">
        <v>387.21968022685502</v>
      </c>
      <c r="E13" s="1">
        <v>363.17558422822901</v>
      </c>
      <c r="F13" s="1">
        <v>24.044095998626101</v>
      </c>
      <c r="G13" s="1">
        <v>23.239103968526699</v>
      </c>
      <c r="H13" s="1">
        <v>0.80499203009947395</v>
      </c>
      <c r="I13" s="1">
        <v>314.809379412547</v>
      </c>
      <c r="J13" s="1">
        <v>72.410300814308101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41</v>
      </c>
      <c r="B14" s="1" t="s">
        <v>26</v>
      </c>
      <c r="C14" s="1" t="s">
        <v>24</v>
      </c>
      <c r="D14" s="1">
        <v>324.64680615623001</v>
      </c>
      <c r="E14" s="1">
        <v>304.130023328974</v>
      </c>
      <c r="F14" s="1">
        <v>20.516782827256499</v>
      </c>
      <c r="G14" s="1">
        <v>19.832217562826301</v>
      </c>
      <c r="H14" s="1">
        <v>0.68456526443018495</v>
      </c>
      <c r="I14" s="1">
        <v>261.88316848756898</v>
      </c>
      <c r="J14" s="1">
        <v>62.763637668661403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41</v>
      </c>
      <c r="B15" s="1" t="s">
        <v>26</v>
      </c>
      <c r="C15" s="1" t="s">
        <v>25</v>
      </c>
      <c r="D15" s="1">
        <v>195.19311704226001</v>
      </c>
      <c r="E15" s="1">
        <v>182.699860235247</v>
      </c>
      <c r="F15" s="1">
        <v>12.493256807012401</v>
      </c>
      <c r="G15" s="1">
        <v>12.0774141582711</v>
      </c>
      <c r="H15" s="1">
        <v>0.41584264874129701</v>
      </c>
      <c r="I15" s="1">
        <v>156.55249825702899</v>
      </c>
      <c r="J15" s="1">
        <v>38.640618785230899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41</v>
      </c>
      <c r="B2" s="1" t="s">
        <v>27</v>
      </c>
      <c r="C2" s="1" t="s">
        <v>12</v>
      </c>
      <c r="D2" s="1">
        <v>153.28716194661899</v>
      </c>
      <c r="E2" s="1">
        <v>145.22352508684099</v>
      </c>
      <c r="F2" s="1">
        <v>8.0636368597775494</v>
      </c>
      <c r="G2" s="1">
        <v>7.7841912428538</v>
      </c>
      <c r="H2" s="1">
        <v>0.27944561692375602</v>
      </c>
      <c r="I2" s="1">
        <v>132.967795438574</v>
      </c>
      <c r="J2" s="1">
        <v>20.319366508045299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41</v>
      </c>
      <c r="B3" s="1" t="s">
        <v>27</v>
      </c>
      <c r="C3" s="1" t="s">
        <v>13</v>
      </c>
      <c r="D3" s="1">
        <v>339.20697391645098</v>
      </c>
      <c r="E3" s="1">
        <v>321.24492919272399</v>
      </c>
      <c r="F3" s="1">
        <v>17.9620447237271</v>
      </c>
      <c r="G3" s="1">
        <v>17.3404779197548</v>
      </c>
      <c r="H3" s="1">
        <v>0.62156680397226705</v>
      </c>
      <c r="I3" s="1">
        <v>293.56475364570099</v>
      </c>
      <c r="J3" s="1">
        <v>45.642220270750201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41</v>
      </c>
      <c r="B4" s="1" t="s">
        <v>27</v>
      </c>
      <c r="C4" s="1" t="s">
        <v>14</v>
      </c>
      <c r="D4" s="1">
        <v>449.59640105595003</v>
      </c>
      <c r="E4" s="1">
        <v>425.49544676407498</v>
      </c>
      <c r="F4" s="1">
        <v>24.100954291874199</v>
      </c>
      <c r="G4" s="1">
        <v>23.269195672194002</v>
      </c>
      <c r="H4" s="1">
        <v>0.83175861968022902</v>
      </c>
      <c r="I4" s="1">
        <v>387.41705245742003</v>
      </c>
      <c r="J4" s="1">
        <v>62.1793485985297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41</v>
      </c>
      <c r="B5" s="1" t="s">
        <v>27</v>
      </c>
      <c r="C5" s="1" t="s">
        <v>15</v>
      </c>
      <c r="D5" s="1">
        <v>570.80842336915498</v>
      </c>
      <c r="E5" s="1">
        <v>539.65955469112305</v>
      </c>
      <c r="F5" s="1">
        <v>31.148868678032201</v>
      </c>
      <c r="G5" s="1">
        <v>30.078028834552502</v>
      </c>
      <c r="H5" s="1">
        <v>1.07083984347969</v>
      </c>
      <c r="I5" s="1">
        <v>488.70847965921701</v>
      </c>
      <c r="J5" s="1">
        <v>82.099943709937705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41</v>
      </c>
      <c r="B6" s="1" t="s">
        <v>27</v>
      </c>
      <c r="C6" s="1" t="s">
        <v>16</v>
      </c>
      <c r="D6" s="1">
        <v>675.74727852240505</v>
      </c>
      <c r="E6" s="1">
        <v>637.97584858903201</v>
      </c>
      <c r="F6" s="1">
        <v>37.7714299333729</v>
      </c>
      <c r="G6" s="1">
        <v>36.479561538103397</v>
      </c>
      <c r="H6" s="1">
        <v>1.2918683952694601</v>
      </c>
      <c r="I6" s="1">
        <v>573.41288255589905</v>
      </c>
      <c r="J6" s="1">
        <v>102.33439596650599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41</v>
      </c>
      <c r="B7" s="1" t="s">
        <v>27</v>
      </c>
      <c r="C7" s="1" t="s">
        <v>17</v>
      </c>
      <c r="D7" s="1">
        <v>731.87276501065901</v>
      </c>
      <c r="E7" s="1">
        <v>689.72664452007405</v>
      </c>
      <c r="F7" s="1">
        <v>42.146120490585403</v>
      </c>
      <c r="G7" s="1">
        <v>40.713583973278197</v>
      </c>
      <c r="H7" s="1">
        <v>1.43253651730725</v>
      </c>
      <c r="I7" s="1">
        <v>613.938892820349</v>
      </c>
      <c r="J7" s="1">
        <v>117.93387219031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41</v>
      </c>
      <c r="B8" s="1" t="s">
        <v>27</v>
      </c>
      <c r="C8" s="1" t="s">
        <v>18</v>
      </c>
      <c r="D8" s="1">
        <v>719.92349166660097</v>
      </c>
      <c r="E8" s="1">
        <v>677.03717065096396</v>
      </c>
      <c r="F8" s="1">
        <v>42.886321015637201</v>
      </c>
      <c r="G8" s="1">
        <v>41.438658857456502</v>
      </c>
      <c r="H8" s="1">
        <v>1.4476621581807601</v>
      </c>
      <c r="I8" s="1">
        <v>595.72051971323106</v>
      </c>
      <c r="J8" s="1">
        <v>124.20297195337101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41</v>
      </c>
      <c r="B9" s="1" t="s">
        <v>27</v>
      </c>
      <c r="C9" s="1" t="s">
        <v>19</v>
      </c>
      <c r="D9" s="1">
        <v>646.59198477115604</v>
      </c>
      <c r="E9" s="1">
        <v>606.69628568856103</v>
      </c>
      <c r="F9" s="1">
        <v>39.895699082594597</v>
      </c>
      <c r="G9" s="1">
        <v>38.558344025024901</v>
      </c>
      <c r="H9" s="1">
        <v>1.3373550575697599</v>
      </c>
      <c r="I9" s="1">
        <v>527.13567076171501</v>
      </c>
      <c r="J9" s="1">
        <v>119.456314009441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41</v>
      </c>
      <c r="B10" s="1" t="s">
        <v>27</v>
      </c>
      <c r="C10" s="1" t="s">
        <v>20</v>
      </c>
      <c r="D10" s="1">
        <v>538.21143844527899</v>
      </c>
      <c r="E10" s="1">
        <v>503.87963332484702</v>
      </c>
      <c r="F10" s="1">
        <v>34.331805120432001</v>
      </c>
      <c r="G10" s="1">
        <v>33.188323923697602</v>
      </c>
      <c r="H10" s="1">
        <v>1.1434811967344101</v>
      </c>
      <c r="I10" s="1">
        <v>432.33325321122101</v>
      </c>
      <c r="J10" s="1">
        <v>105.87818523405799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41</v>
      </c>
      <c r="B11" s="1" t="s">
        <v>27</v>
      </c>
      <c r="C11" s="1" t="s">
        <v>21</v>
      </c>
      <c r="D11" s="1">
        <v>423.19451741989201</v>
      </c>
      <c r="E11" s="1">
        <v>395.40835593262602</v>
      </c>
      <c r="F11" s="1">
        <v>27.786161487265598</v>
      </c>
      <c r="G11" s="1">
        <v>26.865711662747898</v>
      </c>
      <c r="H11" s="1">
        <v>0.92044982451764101</v>
      </c>
      <c r="I11" s="1">
        <v>335.40379324674899</v>
      </c>
      <c r="J11" s="1">
        <v>87.790724173142607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41</v>
      </c>
      <c r="B12" s="1" t="s">
        <v>27</v>
      </c>
      <c r="C12" s="1" t="s">
        <v>22</v>
      </c>
      <c r="D12" s="1">
        <v>320.14665618990801</v>
      </c>
      <c r="E12" s="1">
        <v>298.63805087063798</v>
      </c>
      <c r="F12" s="1">
        <v>21.508605319270501</v>
      </c>
      <c r="G12" s="1">
        <v>20.799116015033398</v>
      </c>
      <c r="H12" s="1">
        <v>0.70948930423707302</v>
      </c>
      <c r="I12" s="1">
        <v>250.931056868806</v>
      </c>
      <c r="J12" s="1">
        <v>69.2155993211028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41</v>
      </c>
      <c r="B13" s="1" t="s">
        <v>27</v>
      </c>
      <c r="C13" s="1" t="s">
        <v>23</v>
      </c>
      <c r="D13" s="1">
        <v>236.581485416514</v>
      </c>
      <c r="E13" s="1">
        <v>220.41891697947801</v>
      </c>
      <c r="F13" s="1">
        <v>16.162568437036199</v>
      </c>
      <c r="G13" s="1">
        <v>15.6310398530385</v>
      </c>
      <c r="H13" s="1">
        <v>0.53152858399763803</v>
      </c>
      <c r="I13" s="1">
        <v>183.89408084250999</v>
      </c>
      <c r="J13" s="1">
        <v>52.687404574004503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41</v>
      </c>
      <c r="B14" s="1" t="s">
        <v>27</v>
      </c>
      <c r="C14" s="1" t="s">
        <v>24</v>
      </c>
      <c r="D14" s="1">
        <v>172.77364983017901</v>
      </c>
      <c r="E14" s="1">
        <v>160.83876121741901</v>
      </c>
      <c r="F14" s="1">
        <v>11.934888612760201</v>
      </c>
      <c r="G14" s="1">
        <v>11.5431717652014</v>
      </c>
      <c r="H14" s="1">
        <v>0.39171684755879999</v>
      </c>
      <c r="I14" s="1">
        <v>133.542060944523</v>
      </c>
      <c r="J14" s="1">
        <v>39.231588885656301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41</v>
      </c>
      <c r="B15" s="1" t="s">
        <v>27</v>
      </c>
      <c r="C15" s="1" t="s">
        <v>25</v>
      </c>
      <c r="D15" s="1">
        <v>93.790106052604699</v>
      </c>
      <c r="E15" s="1">
        <v>87.273302766155595</v>
      </c>
      <c r="F15" s="1">
        <v>6.5168032864491101</v>
      </c>
      <c r="G15" s="1">
        <v>6.3031365289959798</v>
      </c>
      <c r="H15" s="1">
        <v>0.21366675745312699</v>
      </c>
      <c r="I15" s="1">
        <v>72.275503884519395</v>
      </c>
      <c r="J15" s="1">
        <v>21.5146021680853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2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42</v>
      </c>
      <c r="B2" s="1" t="s">
        <v>11</v>
      </c>
      <c r="C2" s="1" t="s">
        <v>12</v>
      </c>
      <c r="D2" s="1">
        <v>62.605564693174799</v>
      </c>
      <c r="E2" s="1">
        <v>59.294272950922398</v>
      </c>
      <c r="F2" s="1">
        <v>3.3112917422524002</v>
      </c>
      <c r="G2" s="1">
        <v>3.1966767706224402</v>
      </c>
      <c r="H2" s="1">
        <v>0.11461497162996</v>
      </c>
      <c r="I2" s="1">
        <v>54.203800012717302</v>
      </c>
      <c r="J2" s="1">
        <v>8.4017646804575303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42</v>
      </c>
      <c r="B3" s="1" t="s">
        <v>11</v>
      </c>
      <c r="C3" s="1" t="s">
        <v>13</v>
      </c>
      <c r="D3" s="1">
        <v>108.39502589750801</v>
      </c>
      <c r="E3" s="1">
        <v>102.642378912588</v>
      </c>
      <c r="F3" s="1">
        <v>5.7526469849205704</v>
      </c>
      <c r="G3" s="1">
        <v>5.5536775408290104</v>
      </c>
      <c r="H3" s="1">
        <v>0.198969444091566</v>
      </c>
      <c r="I3" s="1">
        <v>93.736427383772906</v>
      </c>
      <c r="J3" s="1">
        <v>14.6585985137354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42</v>
      </c>
      <c r="B4" s="1" t="s">
        <v>11</v>
      </c>
      <c r="C4" s="1" t="s">
        <v>14</v>
      </c>
      <c r="D4" s="1">
        <v>105.379015168406</v>
      </c>
      <c r="E4" s="1">
        <v>99.759154613014204</v>
      </c>
      <c r="F4" s="1">
        <v>5.6198605553922603</v>
      </c>
      <c r="G4" s="1">
        <v>5.4256917718588804</v>
      </c>
      <c r="H4" s="1">
        <v>0.19416878353337899</v>
      </c>
      <c r="I4" s="1">
        <v>90.971788502174306</v>
      </c>
      <c r="J4" s="1">
        <v>14.4072266662322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42</v>
      </c>
      <c r="B5" s="1" t="s">
        <v>11</v>
      </c>
      <c r="C5" s="1" t="s">
        <v>15</v>
      </c>
      <c r="D5" s="1">
        <v>100.827049696448</v>
      </c>
      <c r="E5" s="1">
        <v>95.421572193842493</v>
      </c>
      <c r="F5" s="1">
        <v>5.4054775026052599</v>
      </c>
      <c r="G5" s="1">
        <v>5.2189309762923397</v>
      </c>
      <c r="H5" s="1">
        <v>0.18654652631291599</v>
      </c>
      <c r="I5" s="1">
        <v>86.879375935345905</v>
      </c>
      <c r="J5" s="1">
        <v>13.9476737611018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42</v>
      </c>
      <c r="B6" s="1" t="s">
        <v>11</v>
      </c>
      <c r="C6" s="1" t="s">
        <v>16</v>
      </c>
      <c r="D6" s="1">
        <v>95.098847155168897</v>
      </c>
      <c r="E6" s="1">
        <v>89.972648508665202</v>
      </c>
      <c r="F6" s="1">
        <v>5.1261986465036804</v>
      </c>
      <c r="G6" s="1">
        <v>4.9495001189564798</v>
      </c>
      <c r="H6" s="1">
        <v>0.176698527547208</v>
      </c>
      <c r="I6" s="1">
        <v>81.783972482614701</v>
      </c>
      <c r="J6" s="1">
        <v>13.3148746725542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42</v>
      </c>
      <c r="B7" s="1" t="s">
        <v>11</v>
      </c>
      <c r="C7" s="1" t="s">
        <v>17</v>
      </c>
      <c r="D7" s="1">
        <v>88.5845417952589</v>
      </c>
      <c r="E7" s="1">
        <v>83.7833910794253</v>
      </c>
      <c r="F7" s="1">
        <v>4.8011507158336197</v>
      </c>
      <c r="G7" s="1">
        <v>4.6358523543511003</v>
      </c>
      <c r="H7" s="1">
        <v>0.16529836148251101</v>
      </c>
      <c r="I7" s="1">
        <v>76.032007470109903</v>
      </c>
      <c r="J7" s="1">
        <v>12.552534325149001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42</v>
      </c>
      <c r="B8" s="1" t="s">
        <v>11</v>
      </c>
      <c r="C8" s="1" t="s">
        <v>18</v>
      </c>
      <c r="D8" s="1">
        <v>81.647872499974198</v>
      </c>
      <c r="E8" s="1">
        <v>77.198811050064293</v>
      </c>
      <c r="F8" s="1">
        <v>4.4490614499098902</v>
      </c>
      <c r="G8" s="1">
        <v>4.2960632840777002</v>
      </c>
      <c r="H8" s="1">
        <v>0.15299816583218401</v>
      </c>
      <c r="I8" s="1">
        <v>69.941336578226398</v>
      </c>
      <c r="J8" s="1">
        <v>11.7065359217478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42</v>
      </c>
      <c r="B9" s="1" t="s">
        <v>11</v>
      </c>
      <c r="C9" s="1" t="s">
        <v>19</v>
      </c>
      <c r="D9" s="1">
        <v>74.587943385768</v>
      </c>
      <c r="E9" s="1">
        <v>70.501923194790706</v>
      </c>
      <c r="F9" s="1">
        <v>4.0860201909772504</v>
      </c>
      <c r="G9" s="1">
        <v>3.9456674039105599</v>
      </c>
      <c r="H9" s="1">
        <v>0.140352787066687</v>
      </c>
      <c r="I9" s="1">
        <v>63.769378491349798</v>
      </c>
      <c r="J9" s="1">
        <v>10.8185648944182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42</v>
      </c>
      <c r="B10" s="1" t="s">
        <v>11</v>
      </c>
      <c r="C10" s="1" t="s">
        <v>20</v>
      </c>
      <c r="D10" s="1">
        <v>67.651411221136698</v>
      </c>
      <c r="E10" s="1">
        <v>63.926041693064199</v>
      </c>
      <c r="F10" s="1">
        <v>3.7253695280725601</v>
      </c>
      <c r="G10" s="1">
        <v>3.59754773927656</v>
      </c>
      <c r="H10" s="1">
        <v>0.12782178879600301</v>
      </c>
      <c r="I10" s="1">
        <v>57.727986682702898</v>
      </c>
      <c r="J10" s="1">
        <v>9.9234245384338795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42</v>
      </c>
      <c r="B11" s="1" t="s">
        <v>11</v>
      </c>
      <c r="C11" s="1" t="s">
        <v>21</v>
      </c>
      <c r="D11" s="1">
        <v>61.023754506098001</v>
      </c>
      <c r="E11" s="1">
        <v>57.646442202099699</v>
      </c>
      <c r="F11" s="1">
        <v>3.3773123039982398</v>
      </c>
      <c r="G11" s="1">
        <v>3.2615569812270602</v>
      </c>
      <c r="H11" s="1">
        <v>0.11575532277118</v>
      </c>
      <c r="I11" s="1">
        <v>51.975495492510198</v>
      </c>
      <c r="J11" s="1">
        <v>9.0482590135877796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42</v>
      </c>
      <c r="B12" s="1" t="s">
        <v>11</v>
      </c>
      <c r="C12" s="1" t="s">
        <v>22</v>
      </c>
      <c r="D12" s="1">
        <v>54.825665038984397</v>
      </c>
      <c r="E12" s="1">
        <v>51.7775304060266</v>
      </c>
      <c r="F12" s="1">
        <v>3.0481346329578098</v>
      </c>
      <c r="G12" s="1">
        <v>2.94376291513337</v>
      </c>
      <c r="H12" s="1">
        <v>0.104371717824444</v>
      </c>
      <c r="I12" s="1">
        <v>46.616958703311603</v>
      </c>
      <c r="J12" s="1">
        <v>8.2087063356728205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42</v>
      </c>
      <c r="B13" s="1" t="s">
        <v>11</v>
      </c>
      <c r="C13" s="1" t="s">
        <v>23</v>
      </c>
      <c r="D13" s="1">
        <v>49.129226983382601</v>
      </c>
      <c r="E13" s="1">
        <v>46.387053194566199</v>
      </c>
      <c r="F13" s="1">
        <v>2.7421737888164102</v>
      </c>
      <c r="G13" s="1">
        <v>2.6483566998775898</v>
      </c>
      <c r="H13" s="1">
        <v>9.3817088938814894E-2</v>
      </c>
      <c r="I13" s="1">
        <v>41.7117766517324</v>
      </c>
      <c r="J13" s="1">
        <v>7.4174503316501603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42</v>
      </c>
      <c r="B14" s="1" t="s">
        <v>11</v>
      </c>
      <c r="C14" s="1" t="s">
        <v>24</v>
      </c>
      <c r="D14" s="1">
        <v>43.968416202481002</v>
      </c>
      <c r="E14" s="1">
        <v>41.506175254424697</v>
      </c>
      <c r="F14" s="1">
        <v>2.4622409480562499</v>
      </c>
      <c r="G14" s="1">
        <v>2.3780599642220501</v>
      </c>
      <c r="H14" s="1">
        <v>8.41809838342015E-2</v>
      </c>
      <c r="I14" s="1">
        <v>37.283547183071498</v>
      </c>
      <c r="J14" s="1">
        <v>6.6848690194094296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42</v>
      </c>
      <c r="B15" s="1" t="s">
        <v>11</v>
      </c>
      <c r="C15" s="1" t="s">
        <v>25</v>
      </c>
      <c r="D15" s="1">
        <v>28.5453047147811</v>
      </c>
      <c r="E15" s="1">
        <v>26.942940186543801</v>
      </c>
      <c r="F15" s="1">
        <v>1.6023645282373</v>
      </c>
      <c r="G15" s="1">
        <v>1.5476092630729099</v>
      </c>
      <c r="H15" s="1">
        <v>5.4755265164397798E-2</v>
      </c>
      <c r="I15" s="1">
        <v>24.183411202725601</v>
      </c>
      <c r="J15" s="1">
        <v>4.3618935120554401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2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42</v>
      </c>
      <c r="B2" s="1" t="s">
        <v>26</v>
      </c>
      <c r="C2" s="1" t="s">
        <v>12</v>
      </c>
      <c r="D2" s="1">
        <v>82.764459948768007</v>
      </c>
      <c r="E2" s="1">
        <v>78.407199906778004</v>
      </c>
      <c r="F2" s="1">
        <v>4.3572600419900098</v>
      </c>
      <c r="G2" s="1">
        <v>4.2062856055680902</v>
      </c>
      <c r="H2" s="1">
        <v>0.15097443642191999</v>
      </c>
      <c r="I2" s="1">
        <v>71.773590909747099</v>
      </c>
      <c r="J2" s="1">
        <v>10.9908690390209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42</v>
      </c>
      <c r="B3" s="1" t="s">
        <v>26</v>
      </c>
      <c r="C3" s="1" t="s">
        <v>13</v>
      </c>
      <c r="D3" s="1">
        <v>164.495451114204</v>
      </c>
      <c r="E3" s="1">
        <v>155.80425888443</v>
      </c>
      <c r="F3" s="1">
        <v>8.6911922297741704</v>
      </c>
      <c r="G3" s="1">
        <v>8.3902904642090501</v>
      </c>
      <c r="H3" s="1">
        <v>0.30090176556512399</v>
      </c>
      <c r="I3" s="1">
        <v>142.47263744865501</v>
      </c>
      <c r="J3" s="1">
        <v>22.022813665548799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42</v>
      </c>
      <c r="B4" s="1" t="s">
        <v>26</v>
      </c>
      <c r="C4" s="1" t="s">
        <v>14</v>
      </c>
      <c r="D4" s="1">
        <v>195.36396788568001</v>
      </c>
      <c r="E4" s="1">
        <v>184.979155233304</v>
      </c>
      <c r="F4" s="1">
        <v>10.384812652376</v>
      </c>
      <c r="G4" s="1">
        <v>10.025755091608399</v>
      </c>
      <c r="H4" s="1">
        <v>0.35905756076756501</v>
      </c>
      <c r="I4" s="1">
        <v>168.84890420381899</v>
      </c>
      <c r="J4" s="1">
        <v>26.515063681861498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42</v>
      </c>
      <c r="B5" s="1" t="s">
        <v>26</v>
      </c>
      <c r="C5" s="1" t="s">
        <v>15</v>
      </c>
      <c r="D5" s="1">
        <v>232.86616434422501</v>
      </c>
      <c r="E5" s="1">
        <v>220.386553537585</v>
      </c>
      <c r="F5" s="1">
        <v>12.479610806639601</v>
      </c>
      <c r="G5" s="1">
        <v>12.0488961535179</v>
      </c>
      <c r="H5" s="1">
        <v>0.43071465312173002</v>
      </c>
      <c r="I5" s="1">
        <v>200.679939682808</v>
      </c>
      <c r="J5" s="1">
        <v>32.1862246614171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42</v>
      </c>
      <c r="B6" s="1" t="s">
        <v>26</v>
      </c>
      <c r="C6" s="1" t="s">
        <v>16</v>
      </c>
      <c r="D6" s="1">
        <v>275.01970232733697</v>
      </c>
      <c r="E6" s="1">
        <v>260.12301330622898</v>
      </c>
      <c r="F6" s="1">
        <v>14.8966890211072</v>
      </c>
      <c r="G6" s="1">
        <v>14.3837453744618</v>
      </c>
      <c r="H6" s="1">
        <v>0.51294364664546499</v>
      </c>
      <c r="I6" s="1">
        <v>236.100552571451</v>
      </c>
      <c r="J6" s="1">
        <v>38.9191497558853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42</v>
      </c>
      <c r="B7" s="1" t="s">
        <v>26</v>
      </c>
      <c r="C7" s="1" t="s">
        <v>17</v>
      </c>
      <c r="D7" s="1">
        <v>317.32124171114299</v>
      </c>
      <c r="E7" s="1">
        <v>299.89912702454802</v>
      </c>
      <c r="F7" s="1">
        <v>17.422114686594199</v>
      </c>
      <c r="G7" s="1">
        <v>16.8239605857333</v>
      </c>
      <c r="H7" s="1">
        <v>0.59815410086084497</v>
      </c>
      <c r="I7" s="1">
        <v>271.07260111380799</v>
      </c>
      <c r="J7" s="1">
        <v>46.248640597334898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42</v>
      </c>
      <c r="B8" s="1" t="s">
        <v>26</v>
      </c>
      <c r="C8" s="1" t="s">
        <v>18</v>
      </c>
      <c r="D8" s="1">
        <v>352.96079074001301</v>
      </c>
      <c r="E8" s="1">
        <v>333.25811889771302</v>
      </c>
      <c r="F8" s="1">
        <v>19.702671842299999</v>
      </c>
      <c r="G8" s="1">
        <v>19.0286051583419</v>
      </c>
      <c r="H8" s="1">
        <v>0.67406668395805103</v>
      </c>
      <c r="I8" s="1">
        <v>299.65999604426099</v>
      </c>
      <c r="J8" s="1">
        <v>53.300794695752202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42</v>
      </c>
      <c r="B9" s="1" t="s">
        <v>26</v>
      </c>
      <c r="C9" s="1" t="s">
        <v>19</v>
      </c>
      <c r="D9" s="1">
        <v>374.48169357352799</v>
      </c>
      <c r="E9" s="1">
        <v>353.16682988706299</v>
      </c>
      <c r="F9" s="1">
        <v>21.314863686465099</v>
      </c>
      <c r="G9" s="1">
        <v>20.5886183420001</v>
      </c>
      <c r="H9" s="1">
        <v>0.72624534446503397</v>
      </c>
      <c r="I9" s="1">
        <v>315.57375481250699</v>
      </c>
      <c r="J9" s="1">
        <v>58.907938761021299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42</v>
      </c>
      <c r="B10" s="1" t="s">
        <v>26</v>
      </c>
      <c r="C10" s="1" t="s">
        <v>20</v>
      </c>
      <c r="D10" s="1">
        <v>376.69555294090299</v>
      </c>
      <c r="E10" s="1">
        <v>354.78499979080198</v>
      </c>
      <c r="F10" s="1">
        <v>21.910553150101201</v>
      </c>
      <c r="G10" s="1">
        <v>21.1673494596632</v>
      </c>
      <c r="H10" s="1">
        <v>0.74320369043797296</v>
      </c>
      <c r="I10" s="1">
        <v>314.74469615177702</v>
      </c>
      <c r="J10" s="1">
        <v>61.950856789125503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42</v>
      </c>
      <c r="B11" s="1" t="s">
        <v>26</v>
      </c>
      <c r="C11" s="1" t="s">
        <v>21</v>
      </c>
      <c r="D11" s="1">
        <v>358.96462043961401</v>
      </c>
      <c r="E11" s="1">
        <v>337.60519754074801</v>
      </c>
      <c r="F11" s="1">
        <v>21.359422898866502</v>
      </c>
      <c r="G11" s="1">
        <v>20.6382531741856</v>
      </c>
      <c r="H11" s="1">
        <v>0.72116972468083496</v>
      </c>
      <c r="I11" s="1">
        <v>297.17479487508302</v>
      </c>
      <c r="J11" s="1">
        <v>61.789825564531597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42</v>
      </c>
      <c r="B12" s="1" t="s">
        <v>26</v>
      </c>
      <c r="C12" s="1" t="s">
        <v>22</v>
      </c>
      <c r="D12" s="1">
        <v>325.278126266475</v>
      </c>
      <c r="E12" s="1">
        <v>305.48772250759998</v>
      </c>
      <c r="F12" s="1">
        <v>19.7904037588753</v>
      </c>
      <c r="G12" s="1">
        <v>19.125169918658599</v>
      </c>
      <c r="H12" s="1">
        <v>0.66523384021665499</v>
      </c>
      <c r="I12" s="1">
        <v>266.78874569266998</v>
      </c>
      <c r="J12" s="1">
        <v>58.4893805738051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42</v>
      </c>
      <c r="B13" s="1" t="s">
        <v>26</v>
      </c>
      <c r="C13" s="1" t="s">
        <v>23</v>
      </c>
      <c r="D13" s="1">
        <v>282.28174598341201</v>
      </c>
      <c r="E13" s="1">
        <v>264.75368698829999</v>
      </c>
      <c r="F13" s="1">
        <v>17.528058995112598</v>
      </c>
      <c r="G13" s="1">
        <v>16.9412227175089</v>
      </c>
      <c r="H13" s="1">
        <v>0.58683627760366996</v>
      </c>
      <c r="I13" s="1">
        <v>229.49489865924701</v>
      </c>
      <c r="J13" s="1">
        <v>52.786847324165002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42</v>
      </c>
      <c r="B14" s="1" t="s">
        <v>26</v>
      </c>
      <c r="C14" s="1" t="s">
        <v>24</v>
      </c>
      <c r="D14" s="1">
        <v>236.66634716507701</v>
      </c>
      <c r="E14" s="1">
        <v>221.70968671060999</v>
      </c>
      <c r="F14" s="1">
        <v>14.956660454467199</v>
      </c>
      <c r="G14" s="1">
        <v>14.4576148533507</v>
      </c>
      <c r="H14" s="1">
        <v>0.49904560111649698</v>
      </c>
      <c r="I14" s="1">
        <v>190.911882373927</v>
      </c>
      <c r="J14" s="1">
        <v>45.754464791149999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42</v>
      </c>
      <c r="B15" s="1" t="s">
        <v>26</v>
      </c>
      <c r="C15" s="1" t="s">
        <v>25</v>
      </c>
      <c r="D15" s="1">
        <v>142.29507614476901</v>
      </c>
      <c r="E15" s="1">
        <v>133.187537131162</v>
      </c>
      <c r="F15" s="1">
        <v>9.1075390136072603</v>
      </c>
      <c r="G15" s="1">
        <v>8.8043912271303704</v>
      </c>
      <c r="H15" s="1">
        <v>0.303147786476889</v>
      </c>
      <c r="I15" s="1">
        <v>114.126204846223</v>
      </c>
      <c r="J15" s="1">
        <v>28.168871298546001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10</v>
      </c>
      <c r="B2" s="1" t="s">
        <v>27</v>
      </c>
      <c r="C2" s="1" t="s">
        <v>12</v>
      </c>
      <c r="D2" s="1">
        <v>4099.4243508519803</v>
      </c>
      <c r="E2" s="1">
        <v>3883.7750500259099</v>
      </c>
      <c r="F2" s="1">
        <v>215.64930082606199</v>
      </c>
      <c r="G2" s="1">
        <v>208.17596677637101</v>
      </c>
      <c r="H2" s="1">
        <v>7.4733340496905498</v>
      </c>
      <c r="I2" s="1">
        <v>3556.0148128374699</v>
      </c>
      <c r="J2" s="1">
        <v>543.40953801450598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10</v>
      </c>
      <c r="B3" s="1" t="s">
        <v>27</v>
      </c>
      <c r="C3" s="1" t="s">
        <v>13</v>
      </c>
      <c r="D3" s="1">
        <v>9071.5576646670597</v>
      </c>
      <c r="E3" s="1">
        <v>8591.1909947095191</v>
      </c>
      <c r="F3" s="1">
        <v>480.366669957537</v>
      </c>
      <c r="G3" s="1">
        <v>463.74384219083498</v>
      </c>
      <c r="H3" s="1">
        <v>16.622827766701601</v>
      </c>
      <c r="I3" s="1">
        <v>7850.9281818795698</v>
      </c>
      <c r="J3" s="1">
        <v>1220.6294827874799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10</v>
      </c>
      <c r="B4" s="1" t="s">
        <v>27</v>
      </c>
      <c r="C4" s="1" t="s">
        <v>14</v>
      </c>
      <c r="D4" s="1">
        <v>12023.7494852048</v>
      </c>
      <c r="E4" s="1">
        <v>11379.207322324401</v>
      </c>
      <c r="F4" s="1">
        <v>644.54216288045097</v>
      </c>
      <c r="G4" s="1">
        <v>622.29808518831101</v>
      </c>
      <c r="H4" s="1">
        <v>22.244077692139498</v>
      </c>
      <c r="I4" s="1">
        <v>10360.860483099799</v>
      </c>
      <c r="J4" s="1">
        <v>1662.8890021050399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10</v>
      </c>
      <c r="B5" s="1" t="s">
        <v>27</v>
      </c>
      <c r="C5" s="1" t="s">
        <v>15</v>
      </c>
      <c r="D5" s="1">
        <v>15265.3746126882</v>
      </c>
      <c r="E5" s="1">
        <v>14432.3470509627</v>
      </c>
      <c r="F5" s="1">
        <v>833.02756172551199</v>
      </c>
      <c r="G5" s="1">
        <v>804.38963227025897</v>
      </c>
      <c r="H5" s="1">
        <v>28.637929455252699</v>
      </c>
      <c r="I5" s="1">
        <v>13069.7405871505</v>
      </c>
      <c r="J5" s="1">
        <v>2195.6340255376399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10</v>
      </c>
      <c r="B6" s="1" t="s">
        <v>27</v>
      </c>
      <c r="C6" s="1" t="s">
        <v>16</v>
      </c>
      <c r="D6" s="1">
        <v>18071.799447636698</v>
      </c>
      <c r="E6" s="1">
        <v>17061.661888372</v>
      </c>
      <c r="F6" s="1">
        <v>1010.13755926468</v>
      </c>
      <c r="G6" s="1">
        <v>975.58856840067494</v>
      </c>
      <c r="H6" s="1">
        <v>34.548990864009603</v>
      </c>
      <c r="I6" s="1">
        <v>15335.0267823503</v>
      </c>
      <c r="J6" s="1">
        <v>2736.7726652863098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10</v>
      </c>
      <c r="B7" s="1" t="s">
        <v>27</v>
      </c>
      <c r="C7" s="1" t="s">
        <v>17</v>
      </c>
      <c r="D7" s="1">
        <v>19572.787417480398</v>
      </c>
      <c r="E7" s="1">
        <v>18445.655631367601</v>
      </c>
      <c r="F7" s="1">
        <v>1127.13178611275</v>
      </c>
      <c r="G7" s="1">
        <v>1088.8208472972799</v>
      </c>
      <c r="H7" s="1">
        <v>38.310938815470301</v>
      </c>
      <c r="I7" s="1">
        <v>16418.831265460401</v>
      </c>
      <c r="J7" s="1">
        <v>3153.95615201997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10</v>
      </c>
      <c r="B8" s="1" t="s">
        <v>27</v>
      </c>
      <c r="C8" s="1" t="s">
        <v>18</v>
      </c>
      <c r="D8" s="1">
        <v>19253.222872742601</v>
      </c>
      <c r="E8" s="1">
        <v>18106.295586352</v>
      </c>
      <c r="F8" s="1">
        <v>1146.9272863906399</v>
      </c>
      <c r="G8" s="1">
        <v>1108.2118360705399</v>
      </c>
      <c r="H8" s="1">
        <v>38.715450320098</v>
      </c>
      <c r="I8" s="1">
        <v>15931.609495549699</v>
      </c>
      <c r="J8" s="1">
        <v>3321.6133771929499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10</v>
      </c>
      <c r="B9" s="1" t="s">
        <v>27</v>
      </c>
      <c r="C9" s="1" t="s">
        <v>19</v>
      </c>
      <c r="D9" s="1">
        <v>17292.086915665201</v>
      </c>
      <c r="E9" s="1">
        <v>16225.139114972</v>
      </c>
      <c r="F9" s="1">
        <v>1066.94780069322</v>
      </c>
      <c r="G9" s="1">
        <v>1031.18234049999</v>
      </c>
      <c r="H9" s="1">
        <v>35.765460193239903</v>
      </c>
      <c r="I9" s="1">
        <v>14097.4154487628</v>
      </c>
      <c r="J9" s="1">
        <v>3194.67146690247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10</v>
      </c>
      <c r="B10" s="1" t="s">
        <v>27</v>
      </c>
      <c r="C10" s="1" t="s">
        <v>20</v>
      </c>
      <c r="D10" s="1">
        <v>14393.6194567813</v>
      </c>
      <c r="E10" s="1">
        <v>13475.469259908299</v>
      </c>
      <c r="F10" s="1">
        <v>918.15019687307802</v>
      </c>
      <c r="G10" s="1">
        <v>887.56958853572303</v>
      </c>
      <c r="H10" s="1">
        <v>30.580608337355802</v>
      </c>
      <c r="I10" s="1">
        <v>11562.073714394501</v>
      </c>
      <c r="J10" s="1">
        <v>2831.5457423868602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10</v>
      </c>
      <c r="B11" s="1" t="s">
        <v>27</v>
      </c>
      <c r="C11" s="1" t="s">
        <v>21</v>
      </c>
      <c r="D11" s="1">
        <v>11317.6725814932</v>
      </c>
      <c r="E11" s="1">
        <v>10574.575341182401</v>
      </c>
      <c r="F11" s="1">
        <v>743.09724031076496</v>
      </c>
      <c r="G11" s="1">
        <v>718.48125566830004</v>
      </c>
      <c r="H11" s="1">
        <v>24.6159846424652</v>
      </c>
      <c r="I11" s="1">
        <v>8969.8475719882299</v>
      </c>
      <c r="J11" s="1">
        <v>2347.8250095049698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10</v>
      </c>
      <c r="B12" s="1" t="s">
        <v>27</v>
      </c>
      <c r="C12" s="1" t="s">
        <v>22</v>
      </c>
      <c r="D12" s="1">
        <v>8561.8194085019695</v>
      </c>
      <c r="E12" s="1">
        <v>7986.6055466301696</v>
      </c>
      <c r="F12" s="1">
        <v>575.21386187179496</v>
      </c>
      <c r="G12" s="1">
        <v>556.23968495102099</v>
      </c>
      <c r="H12" s="1">
        <v>18.974176920773999</v>
      </c>
      <c r="I12" s="1">
        <v>6710.7569339122501</v>
      </c>
      <c r="J12" s="1">
        <v>1851.0624745897101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10</v>
      </c>
      <c r="B13" s="1" t="s">
        <v>27</v>
      </c>
      <c r="C13" s="1" t="s">
        <v>23</v>
      </c>
      <c r="D13" s="1">
        <v>6327.0001868449499</v>
      </c>
      <c r="E13" s="1">
        <v>5894.7576834174897</v>
      </c>
      <c r="F13" s="1">
        <v>432.24250342746399</v>
      </c>
      <c r="G13" s="1">
        <v>418.02760641493597</v>
      </c>
      <c r="H13" s="1">
        <v>14.214897012527301</v>
      </c>
      <c r="I13" s="1">
        <v>4917.9583169910302</v>
      </c>
      <c r="J13" s="1">
        <v>1409.0418698539199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10</v>
      </c>
      <c r="B14" s="1" t="s">
        <v>27</v>
      </c>
      <c r="C14" s="1" t="s">
        <v>24</v>
      </c>
      <c r="D14" s="1">
        <v>4620.5598584052304</v>
      </c>
      <c r="E14" s="1">
        <v>4301.3800107093602</v>
      </c>
      <c r="F14" s="1">
        <v>319.17984769587702</v>
      </c>
      <c r="G14" s="1">
        <v>308.70399594724398</v>
      </c>
      <c r="H14" s="1">
        <v>10.4758517486332</v>
      </c>
      <c r="I14" s="1">
        <v>3571.3726416931099</v>
      </c>
      <c r="J14" s="1">
        <v>1049.1872167121201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10</v>
      </c>
      <c r="B15" s="1" t="s">
        <v>27</v>
      </c>
      <c r="C15" s="1" t="s">
        <v>25</v>
      </c>
      <c r="D15" s="1">
        <v>2508.2690535749598</v>
      </c>
      <c r="E15" s="1">
        <v>2333.9873867809401</v>
      </c>
      <c r="F15" s="1">
        <v>174.28166679402</v>
      </c>
      <c r="G15" s="1">
        <v>168.567485010317</v>
      </c>
      <c r="H15" s="1">
        <v>5.7141817837031903</v>
      </c>
      <c r="I15" s="1">
        <v>1932.8948154019299</v>
      </c>
      <c r="J15" s="1">
        <v>575.37423817302897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2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42</v>
      </c>
      <c r="B2" s="1" t="s">
        <v>27</v>
      </c>
      <c r="C2" s="1" t="s">
        <v>12</v>
      </c>
      <c r="D2" s="1">
        <v>111.745786489425</v>
      </c>
      <c r="E2" s="1">
        <v>105.86742439165999</v>
      </c>
      <c r="F2" s="1">
        <v>5.8783620977649402</v>
      </c>
      <c r="G2" s="1">
        <v>5.6746472540193098</v>
      </c>
      <c r="H2" s="1">
        <v>0.203714843745637</v>
      </c>
      <c r="I2" s="1">
        <v>96.933041817440696</v>
      </c>
      <c r="J2" s="1">
        <v>14.8127446719845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42</v>
      </c>
      <c r="B3" s="1" t="s">
        <v>27</v>
      </c>
      <c r="C3" s="1" t="s">
        <v>13</v>
      </c>
      <c r="D3" s="1">
        <v>247.28065678580401</v>
      </c>
      <c r="E3" s="1">
        <v>234.186391166155</v>
      </c>
      <c r="F3" s="1">
        <v>13.0942656196485</v>
      </c>
      <c r="G3" s="1">
        <v>12.641145668287001</v>
      </c>
      <c r="H3" s="1">
        <v>0.45311995136153299</v>
      </c>
      <c r="I3" s="1">
        <v>214.00764333504401</v>
      </c>
      <c r="J3" s="1">
        <v>33.273013450759201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42</v>
      </c>
      <c r="B4" s="1" t="s">
        <v>27</v>
      </c>
      <c r="C4" s="1" t="s">
        <v>14</v>
      </c>
      <c r="D4" s="1">
        <v>327.75414979832402</v>
      </c>
      <c r="E4" s="1">
        <v>310.184641313138</v>
      </c>
      <c r="F4" s="1">
        <v>17.5695084851858</v>
      </c>
      <c r="G4" s="1">
        <v>16.963159460615199</v>
      </c>
      <c r="H4" s="1">
        <v>0.60634902457058604</v>
      </c>
      <c r="I4" s="1">
        <v>282.42562962543099</v>
      </c>
      <c r="J4" s="1">
        <v>45.3285201728931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42</v>
      </c>
      <c r="B5" s="1" t="s">
        <v>27</v>
      </c>
      <c r="C5" s="1" t="s">
        <v>15</v>
      </c>
      <c r="D5" s="1">
        <v>416.11727553797198</v>
      </c>
      <c r="E5" s="1">
        <v>393.40986296356101</v>
      </c>
      <c r="F5" s="1">
        <v>22.707412574411698</v>
      </c>
      <c r="G5" s="1">
        <v>21.926774202650801</v>
      </c>
      <c r="H5" s="1">
        <v>0.78063837176085604</v>
      </c>
      <c r="I5" s="1">
        <v>356.26671359854902</v>
      </c>
      <c r="J5" s="1">
        <v>59.850561939423301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42</v>
      </c>
      <c r="B6" s="1" t="s">
        <v>27</v>
      </c>
      <c r="C6" s="1" t="s">
        <v>16</v>
      </c>
      <c r="D6" s="1">
        <v>492.61732129185901</v>
      </c>
      <c r="E6" s="1">
        <v>465.08208552172403</v>
      </c>
      <c r="F6" s="1">
        <v>27.535235770134701</v>
      </c>
      <c r="G6" s="1">
        <v>26.593468383766801</v>
      </c>
      <c r="H6" s="1">
        <v>0.94176738636788304</v>
      </c>
      <c r="I6" s="1">
        <v>418.01591686257098</v>
      </c>
      <c r="J6" s="1">
        <v>74.601404429287797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42</v>
      </c>
      <c r="B7" s="1" t="s">
        <v>27</v>
      </c>
      <c r="C7" s="1" t="s">
        <v>17</v>
      </c>
      <c r="D7" s="1">
        <v>533.53259788831394</v>
      </c>
      <c r="E7" s="1">
        <v>502.80822852893698</v>
      </c>
      <c r="F7" s="1">
        <v>30.724369359376901</v>
      </c>
      <c r="G7" s="1">
        <v>29.680055420959398</v>
      </c>
      <c r="H7" s="1">
        <v>1.0443139384175399</v>
      </c>
      <c r="I7" s="1">
        <v>447.55923172840801</v>
      </c>
      <c r="J7" s="1">
        <v>85.973366159906206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42</v>
      </c>
      <c r="B8" s="1" t="s">
        <v>27</v>
      </c>
      <c r="C8" s="1" t="s">
        <v>18</v>
      </c>
      <c r="D8" s="1">
        <v>524.82162085115203</v>
      </c>
      <c r="E8" s="1">
        <v>493.55764798694503</v>
      </c>
      <c r="F8" s="1">
        <v>31.2639728642067</v>
      </c>
      <c r="G8" s="1">
        <v>30.208632388314602</v>
      </c>
      <c r="H8" s="1">
        <v>1.0553404758920599</v>
      </c>
      <c r="I8" s="1">
        <v>434.27810364462403</v>
      </c>
      <c r="J8" s="1">
        <v>90.543517206527198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42</v>
      </c>
      <c r="B9" s="1" t="s">
        <v>27</v>
      </c>
      <c r="C9" s="1" t="s">
        <v>19</v>
      </c>
      <c r="D9" s="1">
        <v>471.36321762662101</v>
      </c>
      <c r="E9" s="1">
        <v>442.27939733198701</v>
      </c>
      <c r="F9" s="1">
        <v>29.0838202946343</v>
      </c>
      <c r="G9" s="1">
        <v>28.108893296013399</v>
      </c>
      <c r="H9" s="1">
        <v>0.97492699862096599</v>
      </c>
      <c r="I9" s="1">
        <v>384.279996888531</v>
      </c>
      <c r="J9" s="1">
        <v>87.083220738089594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42</v>
      </c>
      <c r="B10" s="1" t="s">
        <v>27</v>
      </c>
      <c r="C10" s="1" t="s">
        <v>20</v>
      </c>
      <c r="D10" s="1">
        <v>392.354191459405</v>
      </c>
      <c r="E10" s="1">
        <v>367.32642973386402</v>
      </c>
      <c r="F10" s="1">
        <v>25.027761725540699</v>
      </c>
      <c r="G10" s="1">
        <v>24.194168070062599</v>
      </c>
      <c r="H10" s="1">
        <v>0.833593655478165</v>
      </c>
      <c r="I10" s="1">
        <v>315.16937747496303</v>
      </c>
      <c r="J10" s="1">
        <v>77.184813984442201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42</v>
      </c>
      <c r="B11" s="1" t="s">
        <v>27</v>
      </c>
      <c r="C11" s="1" t="s">
        <v>21</v>
      </c>
      <c r="D11" s="1">
        <v>308.50727214564102</v>
      </c>
      <c r="E11" s="1">
        <v>288.251260947535</v>
      </c>
      <c r="F11" s="1">
        <v>20.2560111981064</v>
      </c>
      <c r="G11" s="1">
        <v>19.5850066060807</v>
      </c>
      <c r="H11" s="1">
        <v>0.67100459202575702</v>
      </c>
      <c r="I11" s="1">
        <v>244.508151836921</v>
      </c>
      <c r="J11" s="1">
        <v>63.999120308720698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42</v>
      </c>
      <c r="B12" s="1" t="s">
        <v>27</v>
      </c>
      <c r="C12" s="1" t="s">
        <v>22</v>
      </c>
      <c r="D12" s="1">
        <v>233.38575412048701</v>
      </c>
      <c r="E12" s="1">
        <v>217.70605865760501</v>
      </c>
      <c r="F12" s="1">
        <v>15.6796954628824</v>
      </c>
      <c r="G12" s="1">
        <v>15.162480326918001</v>
      </c>
      <c r="H12" s="1">
        <v>0.51721513596433</v>
      </c>
      <c r="I12" s="1">
        <v>182.92783262692399</v>
      </c>
      <c r="J12" s="1">
        <v>50.4579214935628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42</v>
      </c>
      <c r="B13" s="1" t="s">
        <v>27</v>
      </c>
      <c r="C13" s="1" t="s">
        <v>23</v>
      </c>
      <c r="D13" s="1">
        <v>172.46704695277299</v>
      </c>
      <c r="E13" s="1">
        <v>160.68459303589</v>
      </c>
      <c r="F13" s="1">
        <v>11.7824539168827</v>
      </c>
      <c r="G13" s="1">
        <v>11.394971502138</v>
      </c>
      <c r="H13" s="1">
        <v>0.38748241474462702</v>
      </c>
      <c r="I13" s="1">
        <v>134.05811963334801</v>
      </c>
      <c r="J13" s="1">
        <v>38.408927319425402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42</v>
      </c>
      <c r="B14" s="1" t="s">
        <v>27</v>
      </c>
      <c r="C14" s="1" t="s">
        <v>24</v>
      </c>
      <c r="D14" s="1">
        <v>125.951365657389</v>
      </c>
      <c r="E14" s="1">
        <v>117.25087503730001</v>
      </c>
      <c r="F14" s="1">
        <v>8.7004906200886705</v>
      </c>
      <c r="G14" s="1">
        <v>8.4149304553903406</v>
      </c>
      <c r="H14" s="1">
        <v>0.28556016469833201</v>
      </c>
      <c r="I14" s="1">
        <v>97.351679293672504</v>
      </c>
      <c r="J14" s="1">
        <v>28.599686363716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42</v>
      </c>
      <c r="B15" s="1" t="s">
        <v>27</v>
      </c>
      <c r="C15" s="1" t="s">
        <v>25</v>
      </c>
      <c r="D15" s="1">
        <v>68.372647993996495</v>
      </c>
      <c r="E15" s="1">
        <v>63.621921974979202</v>
      </c>
      <c r="F15" s="1">
        <v>4.7507260190173399</v>
      </c>
      <c r="G15" s="1">
        <v>4.5949637258478697</v>
      </c>
      <c r="H15" s="1">
        <v>0.15576229316946699</v>
      </c>
      <c r="I15" s="1">
        <v>52.688580850023797</v>
      </c>
      <c r="J15" s="1">
        <v>15.684067143972699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43</v>
      </c>
      <c r="B2" s="1" t="s">
        <v>11</v>
      </c>
      <c r="C2" s="1" t="s">
        <v>12</v>
      </c>
      <c r="D2" s="1">
        <v>60.4621053829513</v>
      </c>
      <c r="E2" s="1">
        <v>57.2641840599033</v>
      </c>
      <c r="F2" s="1">
        <v>3.19792132304794</v>
      </c>
      <c r="G2" s="1">
        <v>3.0872304838690701</v>
      </c>
      <c r="H2" s="1">
        <v>0.110690839178871</v>
      </c>
      <c r="I2" s="1">
        <v>52.347996293732201</v>
      </c>
      <c r="J2" s="1">
        <v>8.1141090892190597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43</v>
      </c>
      <c r="B3" s="1" t="s">
        <v>11</v>
      </c>
      <c r="C3" s="1" t="s">
        <v>13</v>
      </c>
      <c r="D3" s="1">
        <v>104.683848966502</v>
      </c>
      <c r="E3" s="1">
        <v>99.128158351173994</v>
      </c>
      <c r="F3" s="1">
        <v>5.5556906153280501</v>
      </c>
      <c r="G3" s="1">
        <v>5.3635333916753298</v>
      </c>
      <c r="H3" s="1">
        <v>0.192157223652725</v>
      </c>
      <c r="I3" s="1">
        <v>90.527124521199397</v>
      </c>
      <c r="J3" s="1">
        <v>14.156724445302601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43</v>
      </c>
      <c r="B4" s="1" t="s">
        <v>11</v>
      </c>
      <c r="C4" s="1" t="s">
        <v>14</v>
      </c>
      <c r="D4" s="1">
        <v>101.771098966837</v>
      </c>
      <c r="E4" s="1">
        <v>96.343648502922306</v>
      </c>
      <c r="F4" s="1">
        <v>5.4274504639147798</v>
      </c>
      <c r="G4" s="1">
        <v>5.23992953810553</v>
      </c>
      <c r="H4" s="1">
        <v>0.18752092580924301</v>
      </c>
      <c r="I4" s="1">
        <v>87.857140020233103</v>
      </c>
      <c r="J4" s="1">
        <v>13.913958946604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43</v>
      </c>
      <c r="B5" s="1" t="s">
        <v>11</v>
      </c>
      <c r="C5" s="1" t="s">
        <v>15</v>
      </c>
      <c r="D5" s="1">
        <v>97.374981506449004</v>
      </c>
      <c r="E5" s="1">
        <v>92.154574151137297</v>
      </c>
      <c r="F5" s="1">
        <v>5.2204073553116901</v>
      </c>
      <c r="G5" s="1">
        <v>5.0402477195343804</v>
      </c>
      <c r="H5" s="1">
        <v>0.18015963577730701</v>
      </c>
      <c r="I5" s="1">
        <v>83.904841512923795</v>
      </c>
      <c r="J5" s="1">
        <v>13.4701399935252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43</v>
      </c>
      <c r="B6" s="1" t="s">
        <v>11</v>
      </c>
      <c r="C6" s="1" t="s">
        <v>16</v>
      </c>
      <c r="D6" s="1">
        <v>91.842898417620205</v>
      </c>
      <c r="E6" s="1">
        <v>86.892208102824</v>
      </c>
      <c r="F6" s="1">
        <v>4.9506903147962102</v>
      </c>
      <c r="G6" s="1">
        <v>4.7800415067240998</v>
      </c>
      <c r="H6" s="1">
        <v>0.170648808072109</v>
      </c>
      <c r="I6" s="1">
        <v>78.9838920408192</v>
      </c>
      <c r="J6" s="1">
        <v>12.859006376801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43</v>
      </c>
      <c r="B7" s="1" t="s">
        <v>11</v>
      </c>
      <c r="C7" s="1" t="s">
        <v>17</v>
      </c>
      <c r="D7" s="1">
        <v>85.551626721598893</v>
      </c>
      <c r="E7" s="1">
        <v>80.914855502253701</v>
      </c>
      <c r="F7" s="1">
        <v>4.6367712193451602</v>
      </c>
      <c r="G7" s="1">
        <v>4.4771322639173796</v>
      </c>
      <c r="H7" s="1">
        <v>0.159638955427781</v>
      </c>
      <c r="I7" s="1">
        <v>73.428860048862205</v>
      </c>
      <c r="J7" s="1">
        <v>12.122766672736599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43</v>
      </c>
      <c r="B8" s="1" t="s">
        <v>11</v>
      </c>
      <c r="C8" s="1" t="s">
        <v>18</v>
      </c>
      <c r="D8" s="1">
        <v>78.852451784136605</v>
      </c>
      <c r="E8" s="1">
        <v>74.555715167223596</v>
      </c>
      <c r="F8" s="1">
        <v>4.2967366169129599</v>
      </c>
      <c r="G8" s="1">
        <v>4.1489767289336701</v>
      </c>
      <c r="H8" s="1">
        <v>0.14775988797929099</v>
      </c>
      <c r="I8" s="1">
        <v>67.546718627045806</v>
      </c>
      <c r="J8" s="1">
        <v>11.305733157090801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43</v>
      </c>
      <c r="B9" s="1" t="s">
        <v>11</v>
      </c>
      <c r="C9" s="1" t="s">
        <v>19</v>
      </c>
      <c r="D9" s="1">
        <v>72.034237138341098</v>
      </c>
      <c r="E9" s="1">
        <v>68.088112147783093</v>
      </c>
      <c r="F9" s="1">
        <v>3.94612499055801</v>
      </c>
      <c r="G9" s="1">
        <v>3.8105775349283699</v>
      </c>
      <c r="H9" s="1">
        <v>0.13554745562964499</v>
      </c>
      <c r="I9" s="1">
        <v>61.586073082248497</v>
      </c>
      <c r="J9" s="1">
        <v>10.448164056092599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43</v>
      </c>
      <c r="B10" s="1" t="s">
        <v>11</v>
      </c>
      <c r="C10" s="1" t="s">
        <v>20</v>
      </c>
      <c r="D10" s="1">
        <v>65.335194636518807</v>
      </c>
      <c r="E10" s="1">
        <v>61.737372524368503</v>
      </c>
      <c r="F10" s="1">
        <v>3.5978221121502698</v>
      </c>
      <c r="G10" s="1">
        <v>3.4743766244800098</v>
      </c>
      <c r="H10" s="1">
        <v>0.123445487670265</v>
      </c>
      <c r="I10" s="1">
        <v>55.751523550041597</v>
      </c>
      <c r="J10" s="1">
        <v>9.5836710864771497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43</v>
      </c>
      <c r="B11" s="1" t="s">
        <v>11</v>
      </c>
      <c r="C11" s="1" t="s">
        <v>21</v>
      </c>
      <c r="D11" s="1">
        <v>58.934452454723797</v>
      </c>
      <c r="E11" s="1">
        <v>55.672770950272202</v>
      </c>
      <c r="F11" s="1">
        <v>3.2616815044516501</v>
      </c>
      <c r="G11" s="1">
        <v>3.1498893569272401</v>
      </c>
      <c r="H11" s="1">
        <v>0.11179214752441401</v>
      </c>
      <c r="I11" s="1">
        <v>50.195983395416299</v>
      </c>
      <c r="J11" s="1">
        <v>8.7384690593075192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43</v>
      </c>
      <c r="B12" s="1" t="s">
        <v>11</v>
      </c>
      <c r="C12" s="1" t="s">
        <v>22</v>
      </c>
      <c r="D12" s="1">
        <v>52.9485702033584</v>
      </c>
      <c r="E12" s="1">
        <v>50.004796142657199</v>
      </c>
      <c r="F12" s="1">
        <v>2.9437740607012</v>
      </c>
      <c r="G12" s="1">
        <v>2.8429757717147699</v>
      </c>
      <c r="H12" s="1">
        <v>0.10079828898642799</v>
      </c>
      <c r="I12" s="1">
        <v>45.020909619869499</v>
      </c>
      <c r="J12" s="1">
        <v>7.9276605834889597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43</v>
      </c>
      <c r="B13" s="1" t="s">
        <v>11</v>
      </c>
      <c r="C13" s="1" t="s">
        <v>23</v>
      </c>
      <c r="D13" s="1">
        <v>47.447164062974302</v>
      </c>
      <c r="E13" s="1">
        <v>44.798875505713497</v>
      </c>
      <c r="F13" s="1">
        <v>2.6482885572607802</v>
      </c>
      <c r="G13" s="1">
        <v>2.5576835328361902</v>
      </c>
      <c r="H13" s="1">
        <v>9.06050244245898E-2</v>
      </c>
      <c r="I13" s="1">
        <v>40.2836688397784</v>
      </c>
      <c r="J13" s="1">
        <v>7.1634952231958904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43</v>
      </c>
      <c r="B14" s="1" t="s">
        <v>11</v>
      </c>
      <c r="C14" s="1" t="s">
        <v>24</v>
      </c>
      <c r="D14" s="1">
        <v>42.463046647444202</v>
      </c>
      <c r="E14" s="1">
        <v>40.085106724544303</v>
      </c>
      <c r="F14" s="1">
        <v>2.3779399228999401</v>
      </c>
      <c r="G14" s="1">
        <v>2.2966410872330298</v>
      </c>
      <c r="H14" s="1">
        <v>8.1298835666901798E-2</v>
      </c>
      <c r="I14" s="1">
        <v>36.007050968727398</v>
      </c>
      <c r="J14" s="1">
        <v>6.4559956787167696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43</v>
      </c>
      <c r="B15" s="1" t="s">
        <v>11</v>
      </c>
      <c r="C15" s="1" t="s">
        <v>25</v>
      </c>
      <c r="D15" s="1">
        <v>27.567984256864399</v>
      </c>
      <c r="E15" s="1">
        <v>26.020480717155099</v>
      </c>
      <c r="F15" s="1">
        <v>1.54750353970929</v>
      </c>
      <c r="G15" s="1">
        <v>1.49462295906336</v>
      </c>
      <c r="H15" s="1">
        <v>5.28805806459276E-2</v>
      </c>
      <c r="I15" s="1">
        <v>23.3554311637388</v>
      </c>
      <c r="J15" s="1">
        <v>4.2125530931255799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43</v>
      </c>
      <c r="B2" s="1" t="s">
        <v>26</v>
      </c>
      <c r="C2" s="1" t="s">
        <v>12</v>
      </c>
      <c r="D2" s="1">
        <v>79.930810047161998</v>
      </c>
      <c r="E2" s="1">
        <v>75.722731785574993</v>
      </c>
      <c r="F2" s="1">
        <v>4.2080782615869197</v>
      </c>
      <c r="G2" s="1">
        <v>4.0622728155405401</v>
      </c>
      <c r="H2" s="1">
        <v>0.14580544604637899</v>
      </c>
      <c r="I2" s="1">
        <v>69.316241113165205</v>
      </c>
      <c r="J2" s="1">
        <v>10.6145689339968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43</v>
      </c>
      <c r="B3" s="1" t="s">
        <v>26</v>
      </c>
      <c r="C3" s="1" t="s">
        <v>13</v>
      </c>
      <c r="D3" s="1">
        <v>158.86353471973999</v>
      </c>
      <c r="E3" s="1">
        <v>150.46990736288399</v>
      </c>
      <c r="F3" s="1">
        <v>8.3936273568566904</v>
      </c>
      <c r="G3" s="1">
        <v>8.1030277216856295</v>
      </c>
      <c r="H3" s="1">
        <v>0.29059963517105802</v>
      </c>
      <c r="I3" s="1">
        <v>137.594727590513</v>
      </c>
      <c r="J3" s="1">
        <v>21.2688071292275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43</v>
      </c>
      <c r="B4" s="1" t="s">
        <v>26</v>
      </c>
      <c r="C4" s="1" t="s">
        <v>14</v>
      </c>
      <c r="D4" s="1">
        <v>188.67519001267399</v>
      </c>
      <c r="E4" s="1">
        <v>178.64592759730601</v>
      </c>
      <c r="F4" s="1">
        <v>10.029262415368301</v>
      </c>
      <c r="G4" s="1">
        <v>9.6824980952304305</v>
      </c>
      <c r="H4" s="1">
        <v>0.34676432013783398</v>
      </c>
      <c r="I4" s="1">
        <v>163.06793636956201</v>
      </c>
      <c r="J4" s="1">
        <v>25.6072536431118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43</v>
      </c>
      <c r="B5" s="1" t="s">
        <v>26</v>
      </c>
      <c r="C5" s="1" t="s">
        <v>15</v>
      </c>
      <c r="D5" s="1">
        <v>224.89340424780301</v>
      </c>
      <c r="E5" s="1">
        <v>212.84106437310999</v>
      </c>
      <c r="F5" s="1">
        <v>12.052339874693599</v>
      </c>
      <c r="G5" s="1">
        <v>11.6363718233765</v>
      </c>
      <c r="H5" s="1">
        <v>0.41596805131711301</v>
      </c>
      <c r="I5" s="1">
        <v>193.80915611594199</v>
      </c>
      <c r="J5" s="1">
        <v>31.084248131861401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43</v>
      </c>
      <c r="B6" s="1" t="s">
        <v>26</v>
      </c>
      <c r="C6" s="1" t="s">
        <v>16</v>
      </c>
      <c r="D6" s="1">
        <v>265.603709606282</v>
      </c>
      <c r="E6" s="1">
        <v>251.21704628225601</v>
      </c>
      <c r="F6" s="1">
        <v>14.386663324026101</v>
      </c>
      <c r="G6" s="1">
        <v>13.891281596044101</v>
      </c>
      <c r="H6" s="1">
        <v>0.49538172798199398</v>
      </c>
      <c r="I6" s="1">
        <v>228.01705504150499</v>
      </c>
      <c r="J6" s="1">
        <v>37.586654564777703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43</v>
      </c>
      <c r="B7" s="1" t="s">
        <v>26</v>
      </c>
      <c r="C7" s="1" t="s">
        <v>17</v>
      </c>
      <c r="D7" s="1">
        <v>306.456949164452</v>
      </c>
      <c r="E7" s="1">
        <v>289.63132448815901</v>
      </c>
      <c r="F7" s="1">
        <v>16.825624676292701</v>
      </c>
      <c r="G7" s="1">
        <v>16.247949888775999</v>
      </c>
      <c r="H7" s="1">
        <v>0.57767478751670198</v>
      </c>
      <c r="I7" s="1">
        <v>261.79174735182198</v>
      </c>
      <c r="J7" s="1">
        <v>44.665201812629697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43</v>
      </c>
      <c r="B8" s="1" t="s">
        <v>26</v>
      </c>
      <c r="C8" s="1" t="s">
        <v>18</v>
      </c>
      <c r="D8" s="1">
        <v>340.87628839963202</v>
      </c>
      <c r="E8" s="1">
        <v>321.84818719020899</v>
      </c>
      <c r="F8" s="1">
        <v>19.0281012094236</v>
      </c>
      <c r="G8" s="1">
        <v>18.3771128974366</v>
      </c>
      <c r="H8" s="1">
        <v>0.65098831198708695</v>
      </c>
      <c r="I8" s="1">
        <v>289.40038075973303</v>
      </c>
      <c r="J8" s="1">
        <v>51.475907639899503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43</v>
      </c>
      <c r="B9" s="1" t="s">
        <v>26</v>
      </c>
      <c r="C9" s="1" t="s">
        <v>19</v>
      </c>
      <c r="D9" s="1">
        <v>361.66036887927203</v>
      </c>
      <c r="E9" s="1">
        <v>341.07527327714303</v>
      </c>
      <c r="F9" s="1">
        <v>20.5850956021293</v>
      </c>
      <c r="G9" s="1">
        <v>19.883715097598699</v>
      </c>
      <c r="H9" s="1">
        <v>0.70138050453060896</v>
      </c>
      <c r="I9" s="1">
        <v>304.76929188448901</v>
      </c>
      <c r="J9" s="1">
        <v>56.891076994783504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43</v>
      </c>
      <c r="B10" s="1" t="s">
        <v>26</v>
      </c>
      <c r="C10" s="1" t="s">
        <v>20</v>
      </c>
      <c r="D10" s="1">
        <v>363.79843119097302</v>
      </c>
      <c r="E10" s="1">
        <v>342.638041055484</v>
      </c>
      <c r="F10" s="1">
        <v>21.160390135488999</v>
      </c>
      <c r="G10" s="1">
        <v>20.442631896704899</v>
      </c>
      <c r="H10" s="1">
        <v>0.71775823878413003</v>
      </c>
      <c r="I10" s="1">
        <v>303.96861813672598</v>
      </c>
      <c r="J10" s="1">
        <v>59.829813054247197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43</v>
      </c>
      <c r="B11" s="1" t="s">
        <v>26</v>
      </c>
      <c r="C11" s="1" t="s">
        <v>21</v>
      </c>
      <c r="D11" s="1">
        <v>346.67456185627498</v>
      </c>
      <c r="E11" s="1">
        <v>326.04643263869701</v>
      </c>
      <c r="F11" s="1">
        <v>20.6281292175786</v>
      </c>
      <c r="G11" s="1">
        <v>19.931650556195301</v>
      </c>
      <c r="H11" s="1">
        <v>0.69647866138327896</v>
      </c>
      <c r="I11" s="1">
        <v>287.00026671675403</v>
      </c>
      <c r="J11" s="1">
        <v>59.674295139521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43</v>
      </c>
      <c r="B12" s="1" t="s">
        <v>26</v>
      </c>
      <c r="C12" s="1" t="s">
        <v>22</v>
      </c>
      <c r="D12" s="1">
        <v>314.14140972099</v>
      </c>
      <c r="E12" s="1">
        <v>295.02858031829101</v>
      </c>
      <c r="F12" s="1">
        <v>19.1128294026988</v>
      </c>
      <c r="G12" s="1">
        <v>18.470371519783601</v>
      </c>
      <c r="H12" s="1">
        <v>0.64245788291515304</v>
      </c>
      <c r="I12" s="1">
        <v>257.65456051887003</v>
      </c>
      <c r="J12" s="1">
        <v>56.486849202120297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43</v>
      </c>
      <c r="B13" s="1" t="s">
        <v>26</v>
      </c>
      <c r="C13" s="1" t="s">
        <v>23</v>
      </c>
      <c r="D13" s="1">
        <v>272.61711889315899</v>
      </c>
      <c r="E13" s="1">
        <v>255.68917717879199</v>
      </c>
      <c r="F13" s="1">
        <v>16.927941714366899</v>
      </c>
      <c r="G13" s="1">
        <v>16.3611972559005</v>
      </c>
      <c r="H13" s="1">
        <v>0.56674445846632704</v>
      </c>
      <c r="I13" s="1">
        <v>221.63756234112901</v>
      </c>
      <c r="J13" s="1">
        <v>50.979556552029102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43</v>
      </c>
      <c r="B14" s="1" t="s">
        <v>26</v>
      </c>
      <c r="C14" s="1" t="s">
        <v>24</v>
      </c>
      <c r="D14" s="1">
        <v>228.563478231082</v>
      </c>
      <c r="E14" s="1">
        <v>214.11889674688001</v>
      </c>
      <c r="F14" s="1">
        <v>14.444581484201599</v>
      </c>
      <c r="G14" s="1">
        <v>13.9626219671286</v>
      </c>
      <c r="H14" s="1">
        <v>0.48195951707298301</v>
      </c>
      <c r="I14" s="1">
        <v>184.37553287029701</v>
      </c>
      <c r="J14" s="1">
        <v>44.187945360784099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43</v>
      </c>
      <c r="B15" s="1" t="s">
        <v>26</v>
      </c>
      <c r="C15" s="1" t="s">
        <v>25</v>
      </c>
      <c r="D15" s="1">
        <v>137.423245545425</v>
      </c>
      <c r="E15" s="1">
        <v>128.62752608631899</v>
      </c>
      <c r="F15" s="1">
        <v>8.7957194591057704</v>
      </c>
      <c r="G15" s="1">
        <v>8.5029507012101604</v>
      </c>
      <c r="H15" s="1">
        <v>0.29276875789561102</v>
      </c>
      <c r="I15" s="1">
        <v>110.218806557956</v>
      </c>
      <c r="J15" s="1">
        <v>27.2044389874684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43</v>
      </c>
      <c r="B2" s="1" t="s">
        <v>27</v>
      </c>
      <c r="C2" s="1" t="s">
        <v>12</v>
      </c>
      <c r="D2" s="1">
        <v>107.919887823661</v>
      </c>
      <c r="E2" s="1">
        <v>102.242786269253</v>
      </c>
      <c r="F2" s="1">
        <v>5.6771015544079599</v>
      </c>
      <c r="G2" s="1">
        <v>5.4803614018195299</v>
      </c>
      <c r="H2" s="1">
        <v>0.196740152588432</v>
      </c>
      <c r="I2" s="1">
        <v>93.614294802376605</v>
      </c>
      <c r="J2" s="1">
        <v>14.3055930212848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43</v>
      </c>
      <c r="B3" s="1" t="s">
        <v>27</v>
      </c>
      <c r="C3" s="1" t="s">
        <v>13</v>
      </c>
      <c r="D3" s="1">
        <v>238.81438020762101</v>
      </c>
      <c r="E3" s="1">
        <v>226.168429776735</v>
      </c>
      <c r="F3" s="1">
        <v>12.645950430886501</v>
      </c>
      <c r="G3" s="1">
        <v>12.2083441831894</v>
      </c>
      <c r="H3" s="1">
        <v>0.43760624769710799</v>
      </c>
      <c r="I3" s="1">
        <v>206.68055223997001</v>
      </c>
      <c r="J3" s="1">
        <v>32.133827967651598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43</v>
      </c>
      <c r="B4" s="1" t="s">
        <v>27</v>
      </c>
      <c r="C4" s="1" t="s">
        <v>14</v>
      </c>
      <c r="D4" s="1">
        <v>316.53266034618599</v>
      </c>
      <c r="E4" s="1">
        <v>299.56468826951601</v>
      </c>
      <c r="F4" s="1">
        <v>16.9679720766702</v>
      </c>
      <c r="G4" s="1">
        <v>16.382382939313</v>
      </c>
      <c r="H4" s="1">
        <v>0.58558913735719897</v>
      </c>
      <c r="I4" s="1">
        <v>272.75607631602099</v>
      </c>
      <c r="J4" s="1">
        <v>43.776584030164898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43</v>
      </c>
      <c r="B5" s="1" t="s">
        <v>27</v>
      </c>
      <c r="C5" s="1" t="s">
        <v>15</v>
      </c>
      <c r="D5" s="1">
        <v>401.870451748937</v>
      </c>
      <c r="E5" s="1">
        <v>379.94048468008498</v>
      </c>
      <c r="F5" s="1">
        <v>21.929967068852399</v>
      </c>
      <c r="G5" s="1">
        <v>21.176055819418</v>
      </c>
      <c r="H5" s="1">
        <v>0.75391124943444499</v>
      </c>
      <c r="I5" s="1">
        <v>344.06902465623102</v>
      </c>
      <c r="J5" s="1">
        <v>57.801427092706597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43</v>
      </c>
      <c r="B6" s="1" t="s">
        <v>27</v>
      </c>
      <c r="C6" s="1" t="s">
        <v>16</v>
      </c>
      <c r="D6" s="1">
        <v>475.75132561119801</v>
      </c>
      <c r="E6" s="1">
        <v>449.15882804269103</v>
      </c>
      <c r="F6" s="1">
        <v>26.5924975685076</v>
      </c>
      <c r="G6" s="1">
        <v>25.6829739624213</v>
      </c>
      <c r="H6" s="1">
        <v>0.90952360608623695</v>
      </c>
      <c r="I6" s="1">
        <v>403.70408830209198</v>
      </c>
      <c r="J6" s="1">
        <v>72.047237309106293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43</v>
      </c>
      <c r="B7" s="1" t="s">
        <v>27</v>
      </c>
      <c r="C7" s="1" t="s">
        <v>17</v>
      </c>
      <c r="D7" s="1">
        <v>515.26576458274201</v>
      </c>
      <c r="E7" s="1">
        <v>485.59332145191797</v>
      </c>
      <c r="F7" s="1">
        <v>29.672443130824199</v>
      </c>
      <c r="G7" s="1">
        <v>28.663883912375599</v>
      </c>
      <c r="H7" s="1">
        <v>1.00855921844867</v>
      </c>
      <c r="I7" s="1">
        <v>432.23591331691699</v>
      </c>
      <c r="J7" s="1">
        <v>83.0298512658253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43</v>
      </c>
      <c r="B8" s="1" t="s">
        <v>27</v>
      </c>
      <c r="C8" s="1" t="s">
        <v>18</v>
      </c>
      <c r="D8" s="1">
        <v>506.85302980124698</v>
      </c>
      <c r="E8" s="1">
        <v>476.65945785169998</v>
      </c>
      <c r="F8" s="1">
        <v>30.193571949547</v>
      </c>
      <c r="G8" s="1">
        <v>29.174363714927601</v>
      </c>
      <c r="H8" s="1">
        <v>1.01920823461937</v>
      </c>
      <c r="I8" s="1">
        <v>419.40949812935798</v>
      </c>
      <c r="J8" s="1">
        <v>87.443531671888806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43</v>
      </c>
      <c r="B9" s="1" t="s">
        <v>27</v>
      </c>
      <c r="C9" s="1" t="s">
        <v>19</v>
      </c>
      <c r="D9" s="1">
        <v>455.22490975781898</v>
      </c>
      <c r="E9" s="1">
        <v>427.13684735935402</v>
      </c>
      <c r="F9" s="1">
        <v>28.088062398464501</v>
      </c>
      <c r="G9" s="1">
        <v>27.146514483032401</v>
      </c>
      <c r="H9" s="1">
        <v>0.94154791543205296</v>
      </c>
      <c r="I9" s="1">
        <v>371.12320258278203</v>
      </c>
      <c r="J9" s="1">
        <v>84.101707175036395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43</v>
      </c>
      <c r="B10" s="1" t="s">
        <v>27</v>
      </c>
      <c r="C10" s="1" t="s">
        <v>20</v>
      </c>
      <c r="D10" s="1">
        <v>378.920956750789</v>
      </c>
      <c r="E10" s="1">
        <v>354.75008353264502</v>
      </c>
      <c r="F10" s="1">
        <v>24.170873218143999</v>
      </c>
      <c r="G10" s="1">
        <v>23.365819742608799</v>
      </c>
      <c r="H10" s="1">
        <v>0.80505347553513895</v>
      </c>
      <c r="I10" s="1">
        <v>304.378759424365</v>
      </c>
      <c r="J10" s="1">
        <v>74.542197326424002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43</v>
      </c>
      <c r="B11" s="1" t="s">
        <v>27</v>
      </c>
      <c r="C11" s="1" t="s">
        <v>21</v>
      </c>
      <c r="D11" s="1">
        <v>297.94474806342799</v>
      </c>
      <c r="E11" s="1">
        <v>278.382252465786</v>
      </c>
      <c r="F11" s="1">
        <v>19.562495597642499</v>
      </c>
      <c r="G11" s="1">
        <v>18.9144645391521</v>
      </c>
      <c r="H11" s="1">
        <v>0.64803105849037301</v>
      </c>
      <c r="I11" s="1">
        <v>236.136798954011</v>
      </c>
      <c r="J11" s="1">
        <v>61.807949109416803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43</v>
      </c>
      <c r="B12" s="1" t="s">
        <v>27</v>
      </c>
      <c r="C12" s="1" t="s">
        <v>22</v>
      </c>
      <c r="D12" s="1">
        <v>225.39520455840301</v>
      </c>
      <c r="E12" s="1">
        <v>210.25234299177399</v>
      </c>
      <c r="F12" s="1">
        <v>15.1428615666289</v>
      </c>
      <c r="G12" s="1">
        <v>14.643354594531599</v>
      </c>
      <c r="H12" s="1">
        <v>0.49950697209735501</v>
      </c>
      <c r="I12" s="1">
        <v>176.664837190898</v>
      </c>
      <c r="J12" s="1">
        <v>48.730367367504499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43</v>
      </c>
      <c r="B13" s="1" t="s">
        <v>27</v>
      </c>
      <c r="C13" s="1" t="s">
        <v>23</v>
      </c>
      <c r="D13" s="1">
        <v>166.56220288165201</v>
      </c>
      <c r="E13" s="1">
        <v>155.18315097334801</v>
      </c>
      <c r="F13" s="1">
        <v>11.379051908304101</v>
      </c>
      <c r="G13" s="1">
        <v>11.004835930712501</v>
      </c>
      <c r="H13" s="1">
        <v>0.37421597759159198</v>
      </c>
      <c r="I13" s="1">
        <v>129.46830200216101</v>
      </c>
      <c r="J13" s="1">
        <v>37.0939008794914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43</v>
      </c>
      <c r="B14" s="1" t="s">
        <v>27</v>
      </c>
      <c r="C14" s="1" t="s">
        <v>24</v>
      </c>
      <c r="D14" s="1">
        <v>121.639103182371</v>
      </c>
      <c r="E14" s="1">
        <v>113.23649578902899</v>
      </c>
      <c r="F14" s="1">
        <v>8.4026073933413397</v>
      </c>
      <c r="G14" s="1">
        <v>8.1268241006615192</v>
      </c>
      <c r="H14" s="1">
        <v>0.27578329267982399</v>
      </c>
      <c r="I14" s="1">
        <v>94.018599169396197</v>
      </c>
      <c r="J14" s="1">
        <v>27.620504012974301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43</v>
      </c>
      <c r="B15" s="1" t="s">
        <v>27</v>
      </c>
      <c r="C15" s="1" t="s">
        <v>25</v>
      </c>
      <c r="D15" s="1">
        <v>66.031738050517603</v>
      </c>
      <c r="E15" s="1">
        <v>61.443665111393202</v>
      </c>
      <c r="F15" s="1">
        <v>4.58807293912436</v>
      </c>
      <c r="G15" s="1">
        <v>4.4376435606744096</v>
      </c>
      <c r="H15" s="1">
        <v>0.150429378449951</v>
      </c>
      <c r="I15" s="1">
        <v>50.884654478319703</v>
      </c>
      <c r="J15" s="1">
        <v>15.1470835721979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8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44</v>
      </c>
      <c r="B2" s="1" t="s">
        <v>11</v>
      </c>
      <c r="C2" s="1" t="s">
        <v>12</v>
      </c>
      <c r="D2" s="1">
        <v>54.1425960372923</v>
      </c>
      <c r="E2" s="1">
        <v>51.278921984657501</v>
      </c>
      <c r="F2" s="1">
        <v>2.8636740526348001</v>
      </c>
      <c r="G2" s="1">
        <v>2.7645526384410299</v>
      </c>
      <c r="H2" s="1">
        <v>9.9121414193763802E-2</v>
      </c>
      <c r="I2" s="1">
        <v>46.8765749843108</v>
      </c>
      <c r="J2" s="1">
        <v>7.2660210529814897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44</v>
      </c>
      <c r="B3" s="1" t="s">
        <v>11</v>
      </c>
      <c r="C3" s="1" t="s">
        <v>13</v>
      </c>
      <c r="D3" s="1">
        <v>93.742275600949</v>
      </c>
      <c r="E3" s="1">
        <v>88.767266695971301</v>
      </c>
      <c r="F3" s="1">
        <v>4.9750089049776998</v>
      </c>
      <c r="G3" s="1">
        <v>4.8029359864119101</v>
      </c>
      <c r="H3" s="1">
        <v>0.17207291856579501</v>
      </c>
      <c r="I3" s="1">
        <v>81.065214357405097</v>
      </c>
      <c r="J3" s="1">
        <v>12.6770612435439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44</v>
      </c>
      <c r="B4" s="1" t="s">
        <v>11</v>
      </c>
      <c r="C4" s="1" t="s">
        <v>14</v>
      </c>
      <c r="D4" s="1">
        <v>91.133966717382606</v>
      </c>
      <c r="E4" s="1">
        <v>86.273794281789307</v>
      </c>
      <c r="F4" s="1">
        <v>4.8601724355932197</v>
      </c>
      <c r="G4" s="1">
        <v>4.6922512282465201</v>
      </c>
      <c r="H4" s="1">
        <v>0.16792120734670599</v>
      </c>
      <c r="I4" s="1">
        <v>78.674297082096103</v>
      </c>
      <c r="J4" s="1">
        <v>12.459669635286501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44</v>
      </c>
      <c r="B5" s="1" t="s">
        <v>11</v>
      </c>
      <c r="C5" s="1" t="s">
        <v>15</v>
      </c>
      <c r="D5" s="1">
        <v>87.197332187659498</v>
      </c>
      <c r="E5" s="1">
        <v>82.522562680402999</v>
      </c>
      <c r="F5" s="1">
        <v>4.6747695072565101</v>
      </c>
      <c r="G5" s="1">
        <v>4.5134401866790101</v>
      </c>
      <c r="H5" s="1">
        <v>0.16132932057749599</v>
      </c>
      <c r="I5" s="1">
        <v>75.135093474403305</v>
      </c>
      <c r="J5" s="1">
        <v>12.0622387132562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44</v>
      </c>
      <c r="B6" s="1" t="s">
        <v>11</v>
      </c>
      <c r="C6" s="1" t="s">
        <v>16</v>
      </c>
      <c r="D6" s="1">
        <v>82.243463346571303</v>
      </c>
      <c r="E6" s="1">
        <v>77.810220009740206</v>
      </c>
      <c r="F6" s="1">
        <v>4.4332433368310697</v>
      </c>
      <c r="G6" s="1">
        <v>4.28043077065968</v>
      </c>
      <c r="H6" s="1">
        <v>0.152812566171387</v>
      </c>
      <c r="I6" s="1">
        <v>70.728482462421994</v>
      </c>
      <c r="J6" s="1">
        <v>11.514980884149301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44</v>
      </c>
      <c r="B7" s="1" t="s">
        <v>11</v>
      </c>
      <c r="C7" s="1" t="s">
        <v>17</v>
      </c>
      <c r="D7" s="1">
        <v>76.609756418221707</v>
      </c>
      <c r="E7" s="1">
        <v>72.457621300592507</v>
      </c>
      <c r="F7" s="1">
        <v>4.1521351176291796</v>
      </c>
      <c r="G7" s="1">
        <v>4.0091816524662098</v>
      </c>
      <c r="H7" s="1">
        <v>0.142953465162972</v>
      </c>
      <c r="I7" s="1">
        <v>65.754063341390804</v>
      </c>
      <c r="J7" s="1">
        <v>10.855693076831001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44</v>
      </c>
      <c r="B8" s="1" t="s">
        <v>11</v>
      </c>
      <c r="C8" s="1" t="s">
        <v>18</v>
      </c>
      <c r="D8" s="1">
        <v>70.610780363305096</v>
      </c>
      <c r="E8" s="1">
        <v>66.763139374710605</v>
      </c>
      <c r="F8" s="1">
        <v>3.84764098859445</v>
      </c>
      <c r="G8" s="1">
        <v>3.71532498876766</v>
      </c>
      <c r="H8" s="1">
        <v>0.13231599982679601</v>
      </c>
      <c r="I8" s="1">
        <v>60.486724322702898</v>
      </c>
      <c r="J8" s="1">
        <v>10.124056040602101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44</v>
      </c>
      <c r="B9" s="1" t="s">
        <v>11</v>
      </c>
      <c r="C9" s="1" t="s">
        <v>19</v>
      </c>
      <c r="D9" s="1">
        <v>64.505206650237696</v>
      </c>
      <c r="E9" s="1">
        <v>60.971531302295098</v>
      </c>
      <c r="F9" s="1">
        <v>3.5336753479426601</v>
      </c>
      <c r="G9" s="1">
        <v>3.41229533499809</v>
      </c>
      <c r="H9" s="1">
        <v>0.121380012944571</v>
      </c>
      <c r="I9" s="1">
        <v>55.149086445070502</v>
      </c>
      <c r="J9" s="1">
        <v>9.3561202051672403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44</v>
      </c>
      <c r="B10" s="1" t="s">
        <v>11</v>
      </c>
      <c r="C10" s="1" t="s">
        <v>20</v>
      </c>
      <c r="D10" s="1">
        <v>58.506349188765803</v>
      </c>
      <c r="E10" s="1">
        <v>55.284572044248499</v>
      </c>
      <c r="F10" s="1">
        <v>3.2217771445173198</v>
      </c>
      <c r="G10" s="1">
        <v>3.1112341998212099</v>
      </c>
      <c r="H10" s="1">
        <v>0.110542944696106</v>
      </c>
      <c r="I10" s="1">
        <v>49.924365003747297</v>
      </c>
      <c r="J10" s="1">
        <v>8.5819841850185092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44</v>
      </c>
      <c r="B11" s="1" t="s">
        <v>11</v>
      </c>
      <c r="C11" s="1" t="s">
        <v>21</v>
      </c>
      <c r="D11" s="1">
        <v>52.774613648086103</v>
      </c>
      <c r="E11" s="1">
        <v>49.853843638849398</v>
      </c>
      <c r="F11" s="1">
        <v>2.9207700092367102</v>
      </c>
      <c r="G11" s="1">
        <v>2.8206623956294901</v>
      </c>
      <c r="H11" s="1">
        <v>0.10010761360722401</v>
      </c>
      <c r="I11" s="1">
        <v>44.949490833294497</v>
      </c>
      <c r="J11" s="1">
        <v>7.8251228147915803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44</v>
      </c>
      <c r="B12" s="1" t="s">
        <v>11</v>
      </c>
      <c r="C12" s="1" t="s">
        <v>22</v>
      </c>
      <c r="D12" s="1">
        <v>47.414376808668003</v>
      </c>
      <c r="E12" s="1">
        <v>44.778286504102702</v>
      </c>
      <c r="F12" s="1">
        <v>2.6360903045653199</v>
      </c>
      <c r="G12" s="1">
        <v>2.5458274695668401</v>
      </c>
      <c r="H12" s="1">
        <v>9.0262834998486502E-2</v>
      </c>
      <c r="I12" s="1">
        <v>40.315316632479799</v>
      </c>
      <c r="J12" s="1">
        <v>7.0990601761882699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44</v>
      </c>
      <c r="B13" s="1" t="s">
        <v>11</v>
      </c>
      <c r="C13" s="1" t="s">
        <v>23</v>
      </c>
      <c r="D13" s="1">
        <v>42.487978556253097</v>
      </c>
      <c r="E13" s="1">
        <v>40.116489560992498</v>
      </c>
      <c r="F13" s="1">
        <v>2.37148899526058</v>
      </c>
      <c r="G13" s="1">
        <v>2.29035402311069</v>
      </c>
      <c r="H13" s="1">
        <v>8.1134972149891696E-2</v>
      </c>
      <c r="I13" s="1">
        <v>36.073213049362003</v>
      </c>
      <c r="J13" s="1">
        <v>6.4147655068910598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44</v>
      </c>
      <c r="B14" s="1" t="s">
        <v>11</v>
      </c>
      <c r="C14" s="1" t="s">
        <v>24</v>
      </c>
      <c r="D14" s="1">
        <v>38.024801924835799</v>
      </c>
      <c r="E14" s="1">
        <v>35.895404679551902</v>
      </c>
      <c r="F14" s="1">
        <v>2.1293972452838998</v>
      </c>
      <c r="G14" s="1">
        <v>2.0565957774895498</v>
      </c>
      <c r="H14" s="1">
        <v>7.2801467794346E-2</v>
      </c>
      <c r="I14" s="1">
        <v>32.2435879919543</v>
      </c>
      <c r="J14" s="1">
        <v>5.7812139328814904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44</v>
      </c>
      <c r="B15" s="1" t="s">
        <v>11</v>
      </c>
      <c r="C15" s="1" t="s">
        <v>25</v>
      </c>
      <c r="D15" s="1">
        <v>24.6865739412826</v>
      </c>
      <c r="E15" s="1">
        <v>23.3008157298197</v>
      </c>
      <c r="F15" s="1">
        <v>1.3857582114628999</v>
      </c>
      <c r="G15" s="1">
        <v>1.33840471793177</v>
      </c>
      <c r="H15" s="1">
        <v>4.7353493531127201E-2</v>
      </c>
      <c r="I15" s="1">
        <v>20.914317600519102</v>
      </c>
      <c r="J15" s="1">
        <v>3.77225634076343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8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44</v>
      </c>
      <c r="B2" s="1" t="s">
        <v>26</v>
      </c>
      <c r="C2" s="1" t="s">
        <v>12</v>
      </c>
      <c r="D2" s="1">
        <v>71.576428440702699</v>
      </c>
      <c r="E2" s="1">
        <v>67.808179221338605</v>
      </c>
      <c r="F2" s="1">
        <v>3.76824921936403</v>
      </c>
      <c r="G2" s="1">
        <v>3.6376833828731301</v>
      </c>
      <c r="H2" s="1">
        <v>0.130565836490906</v>
      </c>
      <c r="I2" s="1">
        <v>62.071296023242603</v>
      </c>
      <c r="J2" s="1">
        <v>9.5051324174601497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44</v>
      </c>
      <c r="B3" s="1" t="s">
        <v>26</v>
      </c>
      <c r="C3" s="1" t="s">
        <v>13</v>
      </c>
      <c r="D3" s="1">
        <v>142.259091556752</v>
      </c>
      <c r="E3" s="1">
        <v>134.74276753211799</v>
      </c>
      <c r="F3" s="1">
        <v>7.5163240246344696</v>
      </c>
      <c r="G3" s="1">
        <v>7.2560979118321196</v>
      </c>
      <c r="H3" s="1">
        <v>0.26022611280234398</v>
      </c>
      <c r="I3" s="1">
        <v>123.213303698403</v>
      </c>
      <c r="J3" s="1">
        <v>19.0457878583493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44</v>
      </c>
      <c r="B4" s="1" t="s">
        <v>26</v>
      </c>
      <c r="C4" s="1" t="s">
        <v>14</v>
      </c>
      <c r="D4" s="1">
        <v>168.95482766294899</v>
      </c>
      <c r="E4" s="1">
        <v>159.97382542910299</v>
      </c>
      <c r="F4" s="1">
        <v>8.9810022338454196</v>
      </c>
      <c r="G4" s="1">
        <v>8.6704817783228307</v>
      </c>
      <c r="H4" s="1">
        <v>0.310520455522593</v>
      </c>
      <c r="I4" s="1">
        <v>146.024048444426</v>
      </c>
      <c r="J4" s="1">
        <v>22.9307792185223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44</v>
      </c>
      <c r="B5" s="1" t="s">
        <v>26</v>
      </c>
      <c r="C5" s="1" t="s">
        <v>15</v>
      </c>
      <c r="D5" s="1">
        <v>201.387508101458</v>
      </c>
      <c r="E5" s="1">
        <v>190.594880801984</v>
      </c>
      <c r="F5" s="1">
        <v>10.792627299473599</v>
      </c>
      <c r="G5" s="1">
        <v>10.4201362983046</v>
      </c>
      <c r="H5" s="1">
        <v>0.37249100116901701</v>
      </c>
      <c r="I5" s="1">
        <v>173.552190772252</v>
      </c>
      <c r="J5" s="1">
        <v>27.8353173292058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44</v>
      </c>
      <c r="B6" s="1" t="s">
        <v>26</v>
      </c>
      <c r="C6" s="1" t="s">
        <v>16</v>
      </c>
      <c r="D6" s="1">
        <v>237.842765549381</v>
      </c>
      <c r="E6" s="1">
        <v>224.959798677094</v>
      </c>
      <c r="F6" s="1">
        <v>12.882966872286801</v>
      </c>
      <c r="G6" s="1">
        <v>12.4393625251919</v>
      </c>
      <c r="H6" s="1">
        <v>0.44360434709486302</v>
      </c>
      <c r="I6" s="1">
        <v>204.184674392869</v>
      </c>
      <c r="J6" s="1">
        <v>33.658091156512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44</v>
      </c>
      <c r="B7" s="1" t="s">
        <v>26</v>
      </c>
      <c r="C7" s="1" t="s">
        <v>17</v>
      </c>
      <c r="D7" s="1">
        <v>274.426017690587</v>
      </c>
      <c r="E7" s="1">
        <v>259.359010113632</v>
      </c>
      <c r="F7" s="1">
        <v>15.0670075769556</v>
      </c>
      <c r="G7" s="1">
        <v>14.5497114546431</v>
      </c>
      <c r="H7" s="1">
        <v>0.51729612231241795</v>
      </c>
      <c r="I7" s="1">
        <v>234.42923022596699</v>
      </c>
      <c r="J7" s="1">
        <v>39.9967874646198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44</v>
      </c>
      <c r="B8" s="1" t="s">
        <v>26</v>
      </c>
      <c r="C8" s="1" t="s">
        <v>18</v>
      </c>
      <c r="D8" s="1">
        <v>305.24784184437198</v>
      </c>
      <c r="E8" s="1">
        <v>288.20856094911801</v>
      </c>
      <c r="F8" s="1">
        <v>17.0392808952537</v>
      </c>
      <c r="G8" s="1">
        <v>16.456333990284499</v>
      </c>
      <c r="H8" s="1">
        <v>0.58294690496924295</v>
      </c>
      <c r="I8" s="1">
        <v>259.15220466224503</v>
      </c>
      <c r="J8" s="1">
        <v>46.095637182127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44</v>
      </c>
      <c r="B9" s="1" t="s">
        <v>26</v>
      </c>
      <c r="C9" s="1" t="s">
        <v>19</v>
      </c>
      <c r="D9" s="1">
        <v>323.85956676344802</v>
      </c>
      <c r="E9" s="1">
        <v>305.42602878927499</v>
      </c>
      <c r="F9" s="1">
        <v>18.433537974173799</v>
      </c>
      <c r="G9" s="1">
        <v>17.805465877035999</v>
      </c>
      <c r="H9" s="1">
        <v>0.62807209713773704</v>
      </c>
      <c r="I9" s="1">
        <v>272.91475463119298</v>
      </c>
      <c r="J9" s="1">
        <v>50.944812132255102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44</v>
      </c>
      <c r="B10" s="1" t="s">
        <v>26</v>
      </c>
      <c r="C10" s="1" t="s">
        <v>20</v>
      </c>
      <c r="D10" s="1">
        <v>325.77415844549103</v>
      </c>
      <c r="E10" s="1">
        <v>306.82545581860001</v>
      </c>
      <c r="F10" s="1">
        <v>18.948702626890999</v>
      </c>
      <c r="G10" s="1">
        <v>18.305964599017301</v>
      </c>
      <c r="H10" s="1">
        <v>0.64273802787366097</v>
      </c>
      <c r="I10" s="1">
        <v>272.19776743717802</v>
      </c>
      <c r="J10" s="1">
        <v>53.576391008313102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44</v>
      </c>
      <c r="B11" s="1" t="s">
        <v>26</v>
      </c>
      <c r="C11" s="1" t="s">
        <v>21</v>
      </c>
      <c r="D11" s="1">
        <v>310.44007879160301</v>
      </c>
      <c r="E11" s="1">
        <v>291.96800508264897</v>
      </c>
      <c r="F11" s="1">
        <v>18.472073708954099</v>
      </c>
      <c r="G11" s="1">
        <v>17.848391113499801</v>
      </c>
      <c r="H11" s="1">
        <v>0.62368259545427496</v>
      </c>
      <c r="I11" s="1">
        <v>257.00295093961398</v>
      </c>
      <c r="J11" s="1">
        <v>53.4371278519897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44</v>
      </c>
      <c r="B12" s="1" t="s">
        <v>26</v>
      </c>
      <c r="C12" s="1" t="s">
        <v>22</v>
      </c>
      <c r="D12" s="1">
        <v>281.307297147231</v>
      </c>
      <c r="E12" s="1">
        <v>264.192143863605</v>
      </c>
      <c r="F12" s="1">
        <v>17.1151532836267</v>
      </c>
      <c r="G12" s="1">
        <v>16.539845205859098</v>
      </c>
      <c r="H12" s="1">
        <v>0.57530807776762405</v>
      </c>
      <c r="I12" s="1">
        <v>230.72446285128501</v>
      </c>
      <c r="J12" s="1">
        <v>50.582834295946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44</v>
      </c>
      <c r="B13" s="1" t="s">
        <v>26</v>
      </c>
      <c r="C13" s="1" t="s">
        <v>23</v>
      </c>
      <c r="D13" s="1">
        <v>244.12313212706599</v>
      </c>
      <c r="E13" s="1">
        <v>228.96450170593201</v>
      </c>
      <c r="F13" s="1">
        <v>15.158630421133701</v>
      </c>
      <c r="G13" s="1">
        <v>14.651122188055</v>
      </c>
      <c r="H13" s="1">
        <v>0.50750823307864401</v>
      </c>
      <c r="I13" s="1">
        <v>198.47196733426401</v>
      </c>
      <c r="J13" s="1">
        <v>45.651164792801097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44</v>
      </c>
      <c r="B14" s="1" t="s">
        <v>26</v>
      </c>
      <c r="C14" s="1" t="s">
        <v>24</v>
      </c>
      <c r="D14" s="1">
        <v>204.673985339474</v>
      </c>
      <c r="E14" s="1">
        <v>191.73915392277999</v>
      </c>
      <c r="F14" s="1">
        <v>12.934831416694299</v>
      </c>
      <c r="G14" s="1">
        <v>12.503246388784101</v>
      </c>
      <c r="H14" s="1">
        <v>0.43158502791020897</v>
      </c>
      <c r="I14" s="1">
        <v>165.1045714027</v>
      </c>
      <c r="J14" s="1">
        <v>39.569413936774502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44</v>
      </c>
      <c r="B15" s="1" t="s">
        <v>26</v>
      </c>
      <c r="C15" s="1" t="s">
        <v>25</v>
      </c>
      <c r="D15" s="1">
        <v>123.059744985287</v>
      </c>
      <c r="E15" s="1">
        <v>115.18335559203901</v>
      </c>
      <c r="F15" s="1">
        <v>7.8763893932479103</v>
      </c>
      <c r="G15" s="1">
        <v>7.6142208747902096</v>
      </c>
      <c r="H15" s="1">
        <v>0.262168518457704</v>
      </c>
      <c r="I15" s="1">
        <v>98.698718501168401</v>
      </c>
      <c r="J15" s="1">
        <v>24.361026484118899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8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44</v>
      </c>
      <c r="B2" s="1" t="s">
        <v>27</v>
      </c>
      <c r="C2" s="1" t="s">
        <v>12</v>
      </c>
      <c r="D2" s="1">
        <v>96.640083136668096</v>
      </c>
      <c r="E2" s="1">
        <v>91.556353184226495</v>
      </c>
      <c r="F2" s="1">
        <v>5.0837299524416704</v>
      </c>
      <c r="G2" s="1">
        <v>4.9075531134374204</v>
      </c>
      <c r="H2" s="1">
        <v>0.17617683900425901</v>
      </c>
      <c r="I2" s="1">
        <v>83.829713085549599</v>
      </c>
      <c r="J2" s="1">
        <v>12.8103700511186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44</v>
      </c>
      <c r="B3" s="1" t="s">
        <v>27</v>
      </c>
      <c r="C3" s="1" t="s">
        <v>13</v>
      </c>
      <c r="D3" s="1">
        <v>213.85346133056601</v>
      </c>
      <c r="E3" s="1">
        <v>202.52926774930501</v>
      </c>
      <c r="F3" s="1">
        <v>11.3241935812605</v>
      </c>
      <c r="G3" s="1">
        <v>10.932326011608501</v>
      </c>
      <c r="H3" s="1">
        <v>0.39186756965199299</v>
      </c>
      <c r="I3" s="1">
        <v>185.07826642518</v>
      </c>
      <c r="J3" s="1">
        <v>28.775194905385899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44</v>
      </c>
      <c r="B4" s="1" t="s">
        <v>27</v>
      </c>
      <c r="C4" s="1" t="s">
        <v>14</v>
      </c>
      <c r="D4" s="1">
        <v>283.448613857986</v>
      </c>
      <c r="E4" s="1">
        <v>268.25413705469799</v>
      </c>
      <c r="F4" s="1">
        <v>15.194476803288101</v>
      </c>
      <c r="G4" s="1">
        <v>14.6700935403014</v>
      </c>
      <c r="H4" s="1">
        <v>0.52438326298669302</v>
      </c>
      <c r="I4" s="1">
        <v>244.24756569689899</v>
      </c>
      <c r="J4" s="1">
        <v>39.201048161087201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44</v>
      </c>
      <c r="B5" s="1" t="s">
        <v>27</v>
      </c>
      <c r="C5" s="1" t="s">
        <v>15</v>
      </c>
      <c r="D5" s="1">
        <v>359.86688506057499</v>
      </c>
      <c r="E5" s="1">
        <v>340.22904180983699</v>
      </c>
      <c r="F5" s="1">
        <v>19.637843250738001</v>
      </c>
      <c r="G5" s="1">
        <v>18.962730930921101</v>
      </c>
      <c r="H5" s="1">
        <v>0.67511231981692299</v>
      </c>
      <c r="I5" s="1">
        <v>308.10687277456702</v>
      </c>
      <c r="J5" s="1">
        <v>51.760012286007097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44</v>
      </c>
      <c r="B6" s="1" t="s">
        <v>27</v>
      </c>
      <c r="C6" s="1" t="s">
        <v>16</v>
      </c>
      <c r="D6" s="1">
        <v>426.02571765614698</v>
      </c>
      <c r="E6" s="1">
        <v>402.21267237174698</v>
      </c>
      <c r="F6" s="1">
        <v>23.813045284400001</v>
      </c>
      <c r="G6" s="1">
        <v>22.998585237419999</v>
      </c>
      <c r="H6" s="1">
        <v>0.81446004698000496</v>
      </c>
      <c r="I6" s="1">
        <v>361.50886961516301</v>
      </c>
      <c r="J6" s="1">
        <v>64.516848040984797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44</v>
      </c>
      <c r="B7" s="1" t="s">
        <v>27</v>
      </c>
      <c r="C7" s="1" t="s">
        <v>17</v>
      </c>
      <c r="D7" s="1">
        <v>461.41010087148601</v>
      </c>
      <c r="E7" s="1">
        <v>434.83902644898097</v>
      </c>
      <c r="F7" s="1">
        <v>26.571074422505099</v>
      </c>
      <c r="G7" s="1">
        <v>25.6679299818957</v>
      </c>
      <c r="H7" s="1">
        <v>0.903144440609424</v>
      </c>
      <c r="I7" s="1">
        <v>387.05854351751998</v>
      </c>
      <c r="J7" s="1">
        <v>74.351557353966101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44</v>
      </c>
      <c r="B8" s="1" t="s">
        <v>27</v>
      </c>
      <c r="C8" s="1" t="s">
        <v>18</v>
      </c>
      <c r="D8" s="1">
        <v>453.87666653342598</v>
      </c>
      <c r="E8" s="1">
        <v>426.83893176330599</v>
      </c>
      <c r="F8" s="1">
        <v>27.0377347701194</v>
      </c>
      <c r="G8" s="1">
        <v>26.1250543502867</v>
      </c>
      <c r="H8" s="1">
        <v>0.91268041983266202</v>
      </c>
      <c r="I8" s="1">
        <v>375.57274738607401</v>
      </c>
      <c r="J8" s="1">
        <v>78.303919147351294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44</v>
      </c>
      <c r="B9" s="1" t="s">
        <v>27</v>
      </c>
      <c r="C9" s="1" t="s">
        <v>19</v>
      </c>
      <c r="D9" s="1">
        <v>407.64472621358999</v>
      </c>
      <c r="E9" s="1">
        <v>382.49243278486802</v>
      </c>
      <c r="F9" s="1">
        <v>25.152293428722299</v>
      </c>
      <c r="G9" s="1">
        <v>24.3091562585542</v>
      </c>
      <c r="H9" s="1">
        <v>0.84313717016818801</v>
      </c>
      <c r="I9" s="1">
        <v>332.333343508935</v>
      </c>
      <c r="J9" s="1">
        <v>75.311382704655301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44</v>
      </c>
      <c r="B10" s="1" t="s">
        <v>27</v>
      </c>
      <c r="C10" s="1" t="s">
        <v>20</v>
      </c>
      <c r="D10" s="1">
        <v>339.31607510986902</v>
      </c>
      <c r="E10" s="1">
        <v>317.67154559456702</v>
      </c>
      <c r="F10" s="1">
        <v>21.644529515301802</v>
      </c>
      <c r="G10" s="1">
        <v>20.923620363391802</v>
      </c>
      <c r="H10" s="1">
        <v>0.72090915191001304</v>
      </c>
      <c r="I10" s="1">
        <v>272.56504068898101</v>
      </c>
      <c r="J10" s="1">
        <v>66.751034420887393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44</v>
      </c>
      <c r="B11" s="1" t="s">
        <v>27</v>
      </c>
      <c r="C11" s="1" t="s">
        <v>21</v>
      </c>
      <c r="D11" s="1">
        <v>266.803513269316</v>
      </c>
      <c r="E11" s="1">
        <v>249.28569297649</v>
      </c>
      <c r="F11" s="1">
        <v>17.5178202928263</v>
      </c>
      <c r="G11" s="1">
        <v>16.9375215487247</v>
      </c>
      <c r="H11" s="1">
        <v>0.58029874410156701</v>
      </c>
      <c r="I11" s="1">
        <v>211.455741316467</v>
      </c>
      <c r="J11" s="1">
        <v>55.347771952848397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44</v>
      </c>
      <c r="B12" s="1" t="s">
        <v>27</v>
      </c>
      <c r="C12" s="1" t="s">
        <v>22</v>
      </c>
      <c r="D12" s="1">
        <v>201.83686015984401</v>
      </c>
      <c r="E12" s="1">
        <v>188.276733011479</v>
      </c>
      <c r="F12" s="1">
        <v>13.560127148364399</v>
      </c>
      <c r="G12" s="1">
        <v>13.1128287283577</v>
      </c>
      <c r="H12" s="1">
        <v>0.44729842000678999</v>
      </c>
      <c r="I12" s="1">
        <v>158.199798922615</v>
      </c>
      <c r="J12" s="1">
        <v>43.637061237229197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44</v>
      </c>
      <c r="B13" s="1" t="s">
        <v>27</v>
      </c>
      <c r="C13" s="1" t="s">
        <v>23</v>
      </c>
      <c r="D13" s="1">
        <v>149.153093637485</v>
      </c>
      <c r="E13" s="1">
        <v>138.963382133783</v>
      </c>
      <c r="F13" s="1">
        <v>10.189711503701799</v>
      </c>
      <c r="G13" s="1">
        <v>9.8546086425441501</v>
      </c>
      <c r="H13" s="1">
        <v>0.33510286115764498</v>
      </c>
      <c r="I13" s="1">
        <v>115.936253468833</v>
      </c>
      <c r="J13" s="1">
        <v>33.2168401686517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44</v>
      </c>
      <c r="B14" s="1" t="s">
        <v>27</v>
      </c>
      <c r="C14" s="1" t="s">
        <v>24</v>
      </c>
      <c r="D14" s="1">
        <v>108.925363816369</v>
      </c>
      <c r="E14" s="1">
        <v>101.400998350162</v>
      </c>
      <c r="F14" s="1">
        <v>7.5243654662069899</v>
      </c>
      <c r="G14" s="1">
        <v>7.2774070893058704</v>
      </c>
      <c r="H14" s="1">
        <v>0.24695837690111899</v>
      </c>
      <c r="I14" s="1">
        <v>84.191759492650604</v>
      </c>
      <c r="J14" s="1">
        <v>24.7336043237183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44</v>
      </c>
      <c r="B15" s="1" t="s">
        <v>27</v>
      </c>
      <c r="C15" s="1" t="s">
        <v>25</v>
      </c>
      <c r="D15" s="1">
        <v>59.130089768881398</v>
      </c>
      <c r="E15" s="1">
        <v>55.0215629790967</v>
      </c>
      <c r="F15" s="1">
        <v>4.1085267897847304</v>
      </c>
      <c r="G15" s="1">
        <v>3.9738203150768001</v>
      </c>
      <c r="H15" s="1">
        <v>0.13470647470792901</v>
      </c>
      <c r="I15" s="1">
        <v>45.566181899674703</v>
      </c>
      <c r="J15" s="1">
        <v>13.5639078692067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5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45</v>
      </c>
      <c r="B2" s="1" t="s">
        <v>11</v>
      </c>
      <c r="C2" s="1" t="s">
        <v>12</v>
      </c>
      <c r="D2" s="1">
        <v>61.349054063043802</v>
      </c>
      <c r="E2" s="1">
        <v>58.104220842394</v>
      </c>
      <c r="F2" s="1">
        <v>3.2448332206497899</v>
      </c>
      <c r="G2" s="1">
        <v>3.1325186025256402</v>
      </c>
      <c r="H2" s="1">
        <v>0.112314618124149</v>
      </c>
      <c r="I2" s="1">
        <v>53.115915074001897</v>
      </c>
      <c r="J2" s="1">
        <v>8.2331389890418691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45</v>
      </c>
      <c r="B3" s="1" t="s">
        <v>11</v>
      </c>
      <c r="C3" s="1" t="s">
        <v>13</v>
      </c>
      <c r="D3" s="1">
        <v>106.21950838622899</v>
      </c>
      <c r="E3" s="1">
        <v>100.582318583483</v>
      </c>
      <c r="F3" s="1">
        <v>5.6371898027456497</v>
      </c>
      <c r="G3" s="1">
        <v>5.4422137292561601</v>
      </c>
      <c r="H3" s="1">
        <v>0.19497607348948701</v>
      </c>
      <c r="I3" s="1">
        <v>91.855111912609104</v>
      </c>
      <c r="J3" s="1">
        <v>14.3643964736196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45</v>
      </c>
      <c r="B4" s="1" t="s">
        <v>11</v>
      </c>
      <c r="C4" s="1" t="s">
        <v>14</v>
      </c>
      <c r="D4" s="1">
        <v>103.264029808866</v>
      </c>
      <c r="E4" s="1">
        <v>97.756961376063799</v>
      </c>
      <c r="F4" s="1">
        <v>5.5070684328020096</v>
      </c>
      <c r="G4" s="1">
        <v>5.3167966693138196</v>
      </c>
      <c r="H4" s="1">
        <v>0.19027176348819599</v>
      </c>
      <c r="I4" s="1">
        <v>89.145960081726002</v>
      </c>
      <c r="J4" s="1">
        <v>14.118069727139799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45</v>
      </c>
      <c r="B5" s="1" t="s">
        <v>11</v>
      </c>
      <c r="C5" s="1" t="s">
        <v>15</v>
      </c>
      <c r="D5" s="1">
        <v>98.803423516103607</v>
      </c>
      <c r="E5" s="1">
        <v>93.506435410187706</v>
      </c>
      <c r="F5" s="1">
        <v>5.2969881059159301</v>
      </c>
      <c r="G5" s="1">
        <v>5.1141856188824999</v>
      </c>
      <c r="H5" s="1">
        <v>0.182802487033421</v>
      </c>
      <c r="I5" s="1">
        <v>85.135683342891596</v>
      </c>
      <c r="J5" s="1">
        <v>13.667740173212101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45</v>
      </c>
      <c r="B6" s="1" t="s">
        <v>11</v>
      </c>
      <c r="C6" s="1" t="s">
        <v>16</v>
      </c>
      <c r="D6" s="1">
        <v>93.190187550399003</v>
      </c>
      <c r="E6" s="1">
        <v>88.166873098344496</v>
      </c>
      <c r="F6" s="1">
        <v>5.0233144520544801</v>
      </c>
      <c r="G6" s="1">
        <v>4.8501623117857697</v>
      </c>
      <c r="H6" s="1">
        <v>0.17315214026870099</v>
      </c>
      <c r="I6" s="1">
        <v>80.142546016734599</v>
      </c>
      <c r="J6" s="1">
        <v>13.0476415336644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45</v>
      </c>
      <c r="B7" s="1" t="s">
        <v>11</v>
      </c>
      <c r="C7" s="1" t="s">
        <v>17</v>
      </c>
      <c r="D7" s="1">
        <v>86.806626062423703</v>
      </c>
      <c r="E7" s="1">
        <v>82.101835741083306</v>
      </c>
      <c r="F7" s="1">
        <v>4.7047903213403801</v>
      </c>
      <c r="G7" s="1">
        <v>4.5428095427175403</v>
      </c>
      <c r="H7" s="1">
        <v>0.16198077862284199</v>
      </c>
      <c r="I7" s="1">
        <v>74.5060244990337</v>
      </c>
      <c r="J7" s="1">
        <v>12.30060156339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45</v>
      </c>
      <c r="B8" s="1" t="s">
        <v>11</v>
      </c>
      <c r="C8" s="1" t="s">
        <v>18</v>
      </c>
      <c r="D8" s="1">
        <v>80.009177597586699</v>
      </c>
      <c r="E8" s="1">
        <v>75.649410015295601</v>
      </c>
      <c r="F8" s="1">
        <v>4.359767582291</v>
      </c>
      <c r="G8" s="1">
        <v>4.20984013106224</v>
      </c>
      <c r="H8" s="1">
        <v>0.149927451228764</v>
      </c>
      <c r="I8" s="1">
        <v>68.537595020637696</v>
      </c>
      <c r="J8" s="1">
        <v>11.471582576948901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45</v>
      </c>
      <c r="B9" s="1" t="s">
        <v>11</v>
      </c>
      <c r="C9" s="1" t="s">
        <v>19</v>
      </c>
      <c r="D9" s="1">
        <v>73.090943171759207</v>
      </c>
      <c r="E9" s="1">
        <v>69.086930512062096</v>
      </c>
      <c r="F9" s="1">
        <v>4.0040126596970103</v>
      </c>
      <c r="G9" s="1">
        <v>3.8664767910589299</v>
      </c>
      <c r="H9" s="1">
        <v>0.13753586863807599</v>
      </c>
      <c r="I9" s="1">
        <v>62.489509803255899</v>
      </c>
      <c r="J9" s="1">
        <v>10.6014333685032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45</v>
      </c>
      <c r="B10" s="1" t="s">
        <v>11</v>
      </c>
      <c r="C10" s="1" t="s">
        <v>20</v>
      </c>
      <c r="D10" s="1">
        <v>66.293629085326202</v>
      </c>
      <c r="E10" s="1">
        <v>62.643028732104703</v>
      </c>
      <c r="F10" s="1">
        <v>3.6506003532215598</v>
      </c>
      <c r="G10" s="1">
        <v>3.52534398232685</v>
      </c>
      <c r="H10" s="1">
        <v>0.12525637089470901</v>
      </c>
      <c r="I10" s="1">
        <v>56.569370363556601</v>
      </c>
      <c r="J10" s="1">
        <v>9.7242587217695906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45</v>
      </c>
      <c r="B11" s="1" t="s">
        <v>11</v>
      </c>
      <c r="C11" s="1" t="s">
        <v>21</v>
      </c>
      <c r="D11" s="1">
        <v>59.798991234602802</v>
      </c>
      <c r="E11" s="1">
        <v>56.489462502752502</v>
      </c>
      <c r="F11" s="1">
        <v>3.3095287318502402</v>
      </c>
      <c r="G11" s="1">
        <v>3.19609664974096</v>
      </c>
      <c r="H11" s="1">
        <v>0.113432082109283</v>
      </c>
      <c r="I11" s="1">
        <v>50.9323332286965</v>
      </c>
      <c r="J11" s="1">
        <v>8.8666580059062508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45</v>
      </c>
      <c r="B12" s="1" t="s">
        <v>11</v>
      </c>
      <c r="C12" s="1" t="s">
        <v>22</v>
      </c>
      <c r="D12" s="1">
        <v>53.725299100858798</v>
      </c>
      <c r="E12" s="1">
        <v>50.7383413550859</v>
      </c>
      <c r="F12" s="1">
        <v>2.9869577457729002</v>
      </c>
      <c r="G12" s="1">
        <v>2.8846807965776402</v>
      </c>
      <c r="H12" s="1">
        <v>0.10227694919526201</v>
      </c>
      <c r="I12" s="1">
        <v>45.681343723362801</v>
      </c>
      <c r="J12" s="1">
        <v>8.0439553774960704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45</v>
      </c>
      <c r="B13" s="1" t="s">
        <v>11</v>
      </c>
      <c r="C13" s="1" t="s">
        <v>23</v>
      </c>
      <c r="D13" s="1">
        <v>48.143190099005302</v>
      </c>
      <c r="E13" s="1">
        <v>45.456052480411202</v>
      </c>
      <c r="F13" s="1">
        <v>2.68713761859415</v>
      </c>
      <c r="G13" s="1">
        <v>2.5952034640257402</v>
      </c>
      <c r="H13" s="1">
        <v>9.1934154568407103E-2</v>
      </c>
      <c r="I13" s="1">
        <v>40.874610003345602</v>
      </c>
      <c r="J13" s="1">
        <v>7.2685800956597202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45</v>
      </c>
      <c r="B14" s="1" t="s">
        <v>11</v>
      </c>
      <c r="C14" s="1" t="s">
        <v>24</v>
      </c>
      <c r="D14" s="1">
        <v>43.085958187459397</v>
      </c>
      <c r="E14" s="1">
        <v>40.673135081736199</v>
      </c>
      <c r="F14" s="1">
        <v>2.4128231057232399</v>
      </c>
      <c r="G14" s="1">
        <v>2.3303316570215902</v>
      </c>
      <c r="H14" s="1">
        <v>8.24914487016465E-2</v>
      </c>
      <c r="I14" s="1">
        <v>36.535256298800903</v>
      </c>
      <c r="J14" s="1">
        <v>6.5507018886585602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45</v>
      </c>
      <c r="B15" s="1" t="s">
        <v>11</v>
      </c>
      <c r="C15" s="1" t="s">
        <v>25</v>
      </c>
      <c r="D15" s="1">
        <v>27.9723927222092</v>
      </c>
      <c r="E15" s="1">
        <v>26.402188083798698</v>
      </c>
      <c r="F15" s="1">
        <v>1.5702046384105399</v>
      </c>
      <c r="G15" s="1">
        <v>1.5165483262397299</v>
      </c>
      <c r="H15" s="1">
        <v>5.36563121708118E-2</v>
      </c>
      <c r="I15" s="1">
        <v>23.698043593664401</v>
      </c>
      <c r="J15" s="1">
        <v>4.2743491285448298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5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45</v>
      </c>
      <c r="B2" s="1" t="s">
        <v>26</v>
      </c>
      <c r="C2" s="1" t="s">
        <v>12</v>
      </c>
      <c r="D2" s="1">
        <v>81.103354834033496</v>
      </c>
      <c r="E2" s="1">
        <v>76.833546180555601</v>
      </c>
      <c r="F2" s="1">
        <v>4.2698086534778499</v>
      </c>
      <c r="G2" s="1">
        <v>4.1218643148622904</v>
      </c>
      <c r="H2" s="1">
        <v>0.14794433861556899</v>
      </c>
      <c r="I2" s="1">
        <v>70.333075511750806</v>
      </c>
      <c r="J2" s="1">
        <v>10.7702793222827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45</v>
      </c>
      <c r="B3" s="1" t="s">
        <v>26</v>
      </c>
      <c r="C3" s="1" t="s">
        <v>13</v>
      </c>
      <c r="D3" s="1">
        <v>161.19398288296699</v>
      </c>
      <c r="E3" s="1">
        <v>152.677225233868</v>
      </c>
      <c r="F3" s="1">
        <v>8.5167576490984107</v>
      </c>
      <c r="G3" s="1">
        <v>8.2218950634194599</v>
      </c>
      <c r="H3" s="1">
        <v>0.29486258567894702</v>
      </c>
      <c r="I3" s="1">
        <v>139.61317304905401</v>
      </c>
      <c r="J3" s="1">
        <v>21.580809833912198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45</v>
      </c>
      <c r="B4" s="1" t="s">
        <v>26</v>
      </c>
      <c r="C4" s="1" t="s">
        <v>14</v>
      </c>
      <c r="D4" s="1">
        <v>191.442960167021</v>
      </c>
      <c r="E4" s="1">
        <v>181.26657351565001</v>
      </c>
      <c r="F4" s="1">
        <v>10.1763866513715</v>
      </c>
      <c r="G4" s="1">
        <v>9.8245354730420207</v>
      </c>
      <c r="H4" s="1">
        <v>0.35185117832944701</v>
      </c>
      <c r="I4" s="1">
        <v>165.46006099063399</v>
      </c>
      <c r="J4" s="1">
        <v>25.982899176387502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45</v>
      </c>
      <c r="B5" s="1" t="s">
        <v>26</v>
      </c>
      <c r="C5" s="1" t="s">
        <v>15</v>
      </c>
      <c r="D5" s="1">
        <v>228.19247739114999</v>
      </c>
      <c r="E5" s="1">
        <v>215.963335751513</v>
      </c>
      <c r="F5" s="1">
        <v>12.229141639636801</v>
      </c>
      <c r="G5" s="1">
        <v>11.807071546193701</v>
      </c>
      <c r="H5" s="1">
        <v>0.42207009344316099</v>
      </c>
      <c r="I5" s="1">
        <v>196.65223897119699</v>
      </c>
      <c r="J5" s="1">
        <v>31.5402384199534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45</v>
      </c>
      <c r="B6" s="1" t="s">
        <v>26</v>
      </c>
      <c r="C6" s="1" t="s">
        <v>16</v>
      </c>
      <c r="D6" s="1">
        <v>269.49998245637403</v>
      </c>
      <c r="E6" s="1">
        <v>254.90227401631401</v>
      </c>
      <c r="F6" s="1">
        <v>14.5977084400597</v>
      </c>
      <c r="G6" s="1">
        <v>14.0950597112514</v>
      </c>
      <c r="H6" s="1">
        <v>0.50264872880825795</v>
      </c>
      <c r="I6" s="1">
        <v>231.36195057113801</v>
      </c>
      <c r="J6" s="1">
        <v>38.138031885236003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45</v>
      </c>
      <c r="B7" s="1" t="s">
        <v>26</v>
      </c>
      <c r="C7" s="1" t="s">
        <v>17</v>
      </c>
      <c r="D7" s="1">
        <v>310.95251849411699</v>
      </c>
      <c r="E7" s="1">
        <v>293.88007036528597</v>
      </c>
      <c r="F7" s="1">
        <v>17.072448128831201</v>
      </c>
      <c r="G7" s="1">
        <v>16.486299142689401</v>
      </c>
      <c r="H7" s="1">
        <v>0.58614898614186495</v>
      </c>
      <c r="I7" s="1">
        <v>265.63210063264398</v>
      </c>
      <c r="J7" s="1">
        <v>45.320417861473203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45</v>
      </c>
      <c r="B8" s="1" t="s">
        <v>26</v>
      </c>
      <c r="C8" s="1" t="s">
        <v>18</v>
      </c>
      <c r="D8" s="1">
        <v>345.876772126687</v>
      </c>
      <c r="E8" s="1">
        <v>326.56953824159001</v>
      </c>
      <c r="F8" s="1">
        <v>19.307233885096601</v>
      </c>
      <c r="G8" s="1">
        <v>18.646695901949101</v>
      </c>
      <c r="H8" s="1">
        <v>0.66053798314748602</v>
      </c>
      <c r="I8" s="1">
        <v>293.64573880850298</v>
      </c>
      <c r="J8" s="1">
        <v>52.2310333181834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45</v>
      </c>
      <c r="B9" s="1" t="s">
        <v>26</v>
      </c>
      <c r="C9" s="1" t="s">
        <v>19</v>
      </c>
      <c r="D9" s="1">
        <v>366.96574461482601</v>
      </c>
      <c r="E9" s="1">
        <v>346.07867601228202</v>
      </c>
      <c r="F9" s="1">
        <v>20.887068602544101</v>
      </c>
      <c r="G9" s="1">
        <v>20.1753991987303</v>
      </c>
      <c r="H9" s="1">
        <v>0.71166940381381905</v>
      </c>
      <c r="I9" s="1">
        <v>309.24010413056499</v>
      </c>
      <c r="J9" s="1">
        <v>57.725640484261199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45</v>
      </c>
      <c r="B10" s="1" t="s">
        <v>26</v>
      </c>
      <c r="C10" s="1" t="s">
        <v>20</v>
      </c>
      <c r="D10" s="1">
        <v>369.13517122542697</v>
      </c>
      <c r="E10" s="1">
        <v>347.664368808029</v>
      </c>
      <c r="F10" s="1">
        <v>21.470802417397501</v>
      </c>
      <c r="G10" s="1">
        <v>20.742515026204899</v>
      </c>
      <c r="H10" s="1">
        <v>0.72828739119261698</v>
      </c>
      <c r="I10" s="1">
        <v>308.42768490157499</v>
      </c>
      <c r="J10" s="1">
        <v>60.707486323852002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45</v>
      </c>
      <c r="B11" s="1" t="s">
        <v>26</v>
      </c>
      <c r="C11" s="1" t="s">
        <v>21</v>
      </c>
      <c r="D11" s="1">
        <v>351.76010333903599</v>
      </c>
      <c r="E11" s="1">
        <v>330.829369839545</v>
      </c>
      <c r="F11" s="1">
        <v>20.930733499490799</v>
      </c>
      <c r="G11" s="1">
        <v>20.2240378463982</v>
      </c>
      <c r="H11" s="1">
        <v>0.70669565309261295</v>
      </c>
      <c r="I11" s="1">
        <v>291.210416299511</v>
      </c>
      <c r="J11" s="1">
        <v>60.549687039525402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45</v>
      </c>
      <c r="B12" s="1" t="s">
        <v>26</v>
      </c>
      <c r="C12" s="1" t="s">
        <v>22</v>
      </c>
      <c r="D12" s="1">
        <v>318.74970622257001</v>
      </c>
      <c r="E12" s="1">
        <v>299.35650122421202</v>
      </c>
      <c r="F12" s="1">
        <v>19.393204998358001</v>
      </c>
      <c r="G12" s="1">
        <v>18.741322581387099</v>
      </c>
      <c r="H12" s="1">
        <v>0.65188241697094695</v>
      </c>
      <c r="I12" s="1">
        <v>261.434223349408</v>
      </c>
      <c r="J12" s="1">
        <v>57.315482873162303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45</v>
      </c>
      <c r="B13" s="1" t="s">
        <v>26</v>
      </c>
      <c r="C13" s="1" t="s">
        <v>23</v>
      </c>
      <c r="D13" s="1">
        <v>276.61627493050503</v>
      </c>
      <c r="E13" s="1">
        <v>259.44000882410501</v>
      </c>
      <c r="F13" s="1">
        <v>17.176266106399598</v>
      </c>
      <c r="G13" s="1">
        <v>16.601207791738499</v>
      </c>
      <c r="H13" s="1">
        <v>0.57505831466109003</v>
      </c>
      <c r="I13" s="1">
        <v>224.88887392103999</v>
      </c>
      <c r="J13" s="1">
        <v>51.7274010094647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45</v>
      </c>
      <c r="B14" s="1" t="s">
        <v>26</v>
      </c>
      <c r="C14" s="1" t="s">
        <v>24</v>
      </c>
      <c r="D14" s="1">
        <v>231.916389514114</v>
      </c>
      <c r="E14" s="1">
        <v>217.25991328359601</v>
      </c>
      <c r="F14" s="1">
        <v>14.6564762305184</v>
      </c>
      <c r="G14" s="1">
        <v>14.167446609703299</v>
      </c>
      <c r="H14" s="1">
        <v>0.48902962081512702</v>
      </c>
      <c r="I14" s="1">
        <v>187.080229216627</v>
      </c>
      <c r="J14" s="1">
        <v>44.836160297487197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45</v>
      </c>
      <c r="B15" s="1" t="s">
        <v>26</v>
      </c>
      <c r="C15" s="1" t="s">
        <v>25</v>
      </c>
      <c r="D15" s="1">
        <v>139.43917544860199</v>
      </c>
      <c r="E15" s="1">
        <v>130.51442720832301</v>
      </c>
      <c r="F15" s="1">
        <v>8.9247482402788005</v>
      </c>
      <c r="G15" s="1">
        <v>8.6276847119357605</v>
      </c>
      <c r="H15" s="1">
        <v>0.29706352834303601</v>
      </c>
      <c r="I15" s="1">
        <v>111.835661022067</v>
      </c>
      <c r="J15" s="1">
        <v>27.603514426535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5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45</v>
      </c>
      <c r="B2" s="1" t="s">
        <v>27</v>
      </c>
      <c r="C2" s="1" t="s">
        <v>12</v>
      </c>
      <c r="D2" s="1">
        <v>109.503018306046</v>
      </c>
      <c r="E2" s="1">
        <v>103.74263652680099</v>
      </c>
      <c r="F2" s="1">
        <v>5.7603817792453302</v>
      </c>
      <c r="G2" s="1">
        <v>5.5607555475573696</v>
      </c>
      <c r="H2" s="1">
        <v>0.199626231687966</v>
      </c>
      <c r="I2" s="1">
        <v>94.987569429299697</v>
      </c>
      <c r="J2" s="1">
        <v>14.515448876746801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45</v>
      </c>
      <c r="B3" s="1" t="s">
        <v>27</v>
      </c>
      <c r="C3" s="1" t="s">
        <v>13</v>
      </c>
      <c r="D3" s="1">
        <v>242.317667067559</v>
      </c>
      <c r="E3" s="1">
        <v>229.48620690339101</v>
      </c>
      <c r="F3" s="1">
        <v>12.8314601641673</v>
      </c>
      <c r="G3" s="1">
        <v>12.387434452885</v>
      </c>
      <c r="H3" s="1">
        <v>0.44402571128238699</v>
      </c>
      <c r="I3" s="1">
        <v>209.71245200344899</v>
      </c>
      <c r="J3" s="1">
        <v>32.605215064109899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45</v>
      </c>
      <c r="B4" s="1" t="s">
        <v>27</v>
      </c>
      <c r="C4" s="1" t="s">
        <v>14</v>
      </c>
      <c r="D4" s="1">
        <v>321.17603529189898</v>
      </c>
      <c r="E4" s="1">
        <v>303.95915159791201</v>
      </c>
      <c r="F4" s="1">
        <v>17.216883693987</v>
      </c>
      <c r="G4" s="1">
        <v>16.622704258472599</v>
      </c>
      <c r="H4" s="1">
        <v>0.59417943551446295</v>
      </c>
      <c r="I4" s="1">
        <v>276.75727078888099</v>
      </c>
      <c r="J4" s="1">
        <v>44.418764503017897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45</v>
      </c>
      <c r="B5" s="1" t="s">
        <v>27</v>
      </c>
      <c r="C5" s="1" t="s">
        <v>15</v>
      </c>
      <c r="D5" s="1">
        <v>407.76568917888301</v>
      </c>
      <c r="E5" s="1">
        <v>385.51402052152298</v>
      </c>
      <c r="F5" s="1">
        <v>22.251668657359701</v>
      </c>
      <c r="G5" s="1">
        <v>21.486697909031601</v>
      </c>
      <c r="H5" s="1">
        <v>0.76497074832813305</v>
      </c>
      <c r="I5" s="1">
        <v>349.116344218569</v>
      </c>
      <c r="J5" s="1">
        <v>58.649344960313499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45</v>
      </c>
      <c r="B6" s="1" t="s">
        <v>27</v>
      </c>
      <c r="C6" s="1" t="s">
        <v>16</v>
      </c>
      <c r="D6" s="1">
        <v>482.73035830664401</v>
      </c>
      <c r="E6" s="1">
        <v>455.74776217194602</v>
      </c>
      <c r="F6" s="1">
        <v>26.982596134698099</v>
      </c>
      <c r="G6" s="1">
        <v>26.059730274702201</v>
      </c>
      <c r="H6" s="1">
        <v>0.922865859995884</v>
      </c>
      <c r="I6" s="1">
        <v>409.62622425815198</v>
      </c>
      <c r="J6" s="1">
        <v>73.104134048491701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45</v>
      </c>
      <c r="B7" s="1" t="s">
        <v>27</v>
      </c>
      <c r="C7" s="1" t="s">
        <v>17</v>
      </c>
      <c r="D7" s="1">
        <v>522.82445422642695</v>
      </c>
      <c r="E7" s="1">
        <v>492.71673127689201</v>
      </c>
      <c r="F7" s="1">
        <v>30.107722949535699</v>
      </c>
      <c r="G7" s="1">
        <v>29.084368674548202</v>
      </c>
      <c r="H7" s="1">
        <v>1.02335427498751</v>
      </c>
      <c r="I7" s="1">
        <v>438.57659679753402</v>
      </c>
      <c r="J7" s="1">
        <v>84.247857428893298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45</v>
      </c>
      <c r="B8" s="1" t="s">
        <v>27</v>
      </c>
      <c r="C8" s="1" t="s">
        <v>18</v>
      </c>
      <c r="D8" s="1">
        <v>514.28830885638001</v>
      </c>
      <c r="E8" s="1">
        <v>483.65181239042198</v>
      </c>
      <c r="F8" s="1">
        <v>30.636496465957901</v>
      </c>
      <c r="G8" s="1">
        <v>29.6023369590878</v>
      </c>
      <c r="H8" s="1">
        <v>1.0341595068701399</v>
      </c>
      <c r="I8" s="1">
        <v>425.56202454946902</v>
      </c>
      <c r="J8" s="1">
        <v>88.726284306911595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45</v>
      </c>
      <c r="B9" s="1" t="s">
        <v>27</v>
      </c>
      <c r="C9" s="1" t="s">
        <v>19</v>
      </c>
      <c r="D9" s="1">
        <v>461.902830255254</v>
      </c>
      <c r="E9" s="1">
        <v>433.40273010664998</v>
      </c>
      <c r="F9" s="1">
        <v>28.5001001486037</v>
      </c>
      <c r="G9" s="1">
        <v>27.544740198748698</v>
      </c>
      <c r="H9" s="1">
        <v>0.95535994985505202</v>
      </c>
      <c r="I9" s="1">
        <v>376.56739332998899</v>
      </c>
      <c r="J9" s="1">
        <v>85.335436925265299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45</v>
      </c>
      <c r="B10" s="1" t="s">
        <v>27</v>
      </c>
      <c r="C10" s="1" t="s">
        <v>20</v>
      </c>
      <c r="D10" s="1">
        <v>384.47953663021599</v>
      </c>
      <c r="E10" s="1">
        <v>359.95408885728801</v>
      </c>
      <c r="F10" s="1">
        <v>24.5254477729288</v>
      </c>
      <c r="G10" s="1">
        <v>23.708584567762099</v>
      </c>
      <c r="H10" s="1">
        <v>0.81686320516673605</v>
      </c>
      <c r="I10" s="1">
        <v>308.84384275564702</v>
      </c>
      <c r="J10" s="1">
        <v>75.635693874569398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45</v>
      </c>
      <c r="B11" s="1" t="s">
        <v>27</v>
      </c>
      <c r="C11" s="1" t="s">
        <v>21</v>
      </c>
      <c r="D11" s="1">
        <v>302.31544768365399</v>
      </c>
      <c r="E11" s="1">
        <v>282.46598011340598</v>
      </c>
      <c r="F11" s="1">
        <v>19.849467570248301</v>
      </c>
      <c r="G11" s="1">
        <v>19.191930222019099</v>
      </c>
      <c r="H11" s="1">
        <v>0.657537348229152</v>
      </c>
      <c r="I11" s="1">
        <v>239.60080704349099</v>
      </c>
      <c r="J11" s="1">
        <v>62.714640640163203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45</v>
      </c>
      <c r="B12" s="1" t="s">
        <v>27</v>
      </c>
      <c r="C12" s="1" t="s">
        <v>22</v>
      </c>
      <c r="D12" s="1">
        <v>228.70163885995501</v>
      </c>
      <c r="E12" s="1">
        <v>213.33663912935901</v>
      </c>
      <c r="F12" s="1">
        <v>15.364999730595899</v>
      </c>
      <c r="G12" s="1">
        <v>14.8581652424156</v>
      </c>
      <c r="H12" s="1">
        <v>0.50683448818024102</v>
      </c>
      <c r="I12" s="1">
        <v>179.25642150925401</v>
      </c>
      <c r="J12" s="1">
        <v>49.4452173507011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45</v>
      </c>
      <c r="B13" s="1" t="s">
        <v>27</v>
      </c>
      <c r="C13" s="1" t="s">
        <v>23</v>
      </c>
      <c r="D13" s="1">
        <v>169.005586635219</v>
      </c>
      <c r="E13" s="1">
        <v>157.459609757848</v>
      </c>
      <c r="F13" s="1">
        <v>11.5459768773711</v>
      </c>
      <c r="G13" s="1">
        <v>11.1662713395782</v>
      </c>
      <c r="H13" s="1">
        <v>0.37970553779284799</v>
      </c>
      <c r="I13" s="1">
        <v>131.36753688403101</v>
      </c>
      <c r="J13" s="1">
        <v>37.638049751188198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45</v>
      </c>
      <c r="B14" s="1" t="s">
        <v>27</v>
      </c>
      <c r="C14" s="1" t="s">
        <v>24</v>
      </c>
      <c r="D14" s="1">
        <v>123.423487654792</v>
      </c>
      <c r="E14" s="1">
        <v>114.897618236589</v>
      </c>
      <c r="F14" s="1">
        <v>8.5258694182023103</v>
      </c>
      <c r="G14" s="1">
        <v>8.2460405233079292</v>
      </c>
      <c r="H14" s="1">
        <v>0.27982889489437901</v>
      </c>
      <c r="I14" s="1">
        <v>95.397804738062305</v>
      </c>
      <c r="J14" s="1">
        <v>28.025682916729501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45</v>
      </c>
      <c r="B15" s="1" t="s">
        <v>27</v>
      </c>
      <c r="C15" s="1" t="s">
        <v>25</v>
      </c>
      <c r="D15" s="1">
        <v>67.0003904409227</v>
      </c>
      <c r="E15" s="1">
        <v>62.345012779084001</v>
      </c>
      <c r="F15" s="1">
        <v>4.6553776618386999</v>
      </c>
      <c r="G15" s="1">
        <v>4.5027415600565304</v>
      </c>
      <c r="H15" s="1">
        <v>0.152636101782165</v>
      </c>
      <c r="I15" s="1">
        <v>51.631106770059297</v>
      </c>
      <c r="J15" s="1">
        <v>15.3692836708633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2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28</v>
      </c>
      <c r="B2" s="1" t="s">
        <v>11</v>
      </c>
      <c r="C2" s="1" t="s">
        <v>12</v>
      </c>
      <c r="D2" s="1">
        <v>35.236072226817903</v>
      </c>
      <c r="E2" s="1">
        <v>33.372389412584099</v>
      </c>
      <c r="F2" s="1">
        <v>1.86368281423379</v>
      </c>
      <c r="G2" s="1">
        <v>1.79917446839551</v>
      </c>
      <c r="H2" s="1">
        <v>6.4508345838277206E-2</v>
      </c>
      <c r="I2" s="1">
        <v>30.507336234031602</v>
      </c>
      <c r="J2" s="1">
        <v>4.7287359927863397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28</v>
      </c>
      <c r="B3" s="1" t="s">
        <v>11</v>
      </c>
      <c r="C3" s="1" t="s">
        <v>13</v>
      </c>
      <c r="D3" s="1">
        <v>61.007595415376699</v>
      </c>
      <c r="E3" s="1">
        <v>57.769853121229701</v>
      </c>
      <c r="F3" s="1">
        <v>3.2377422941469902</v>
      </c>
      <c r="G3" s="1">
        <v>3.1257570139678199</v>
      </c>
      <c r="H3" s="1">
        <v>0.11198528017916801</v>
      </c>
      <c r="I3" s="1">
        <v>52.757347398203002</v>
      </c>
      <c r="J3" s="1">
        <v>8.2502480171736998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28</v>
      </c>
      <c r="B4" s="1" t="s">
        <v>11</v>
      </c>
      <c r="C4" s="1" t="s">
        <v>14</v>
      </c>
      <c r="D4" s="1">
        <v>59.310104586752701</v>
      </c>
      <c r="E4" s="1">
        <v>56.147098016890503</v>
      </c>
      <c r="F4" s="1">
        <v>3.1630065698622301</v>
      </c>
      <c r="G4" s="1">
        <v>3.0537232287677698</v>
      </c>
      <c r="H4" s="1">
        <v>0.10928334109446</v>
      </c>
      <c r="I4" s="1">
        <v>51.201335312208698</v>
      </c>
      <c r="J4" s="1">
        <v>8.1087692745440201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28</v>
      </c>
      <c r="B5" s="1" t="s">
        <v>11</v>
      </c>
      <c r="C5" s="1" t="s">
        <v>15</v>
      </c>
      <c r="D5" s="1">
        <v>56.748137692436003</v>
      </c>
      <c r="E5" s="1">
        <v>53.705791590524598</v>
      </c>
      <c r="F5" s="1">
        <v>3.0423461019113298</v>
      </c>
      <c r="G5" s="1">
        <v>2.9373527693371702</v>
      </c>
      <c r="H5" s="1">
        <v>0.104993332574165</v>
      </c>
      <c r="I5" s="1">
        <v>48.898016981107901</v>
      </c>
      <c r="J5" s="1">
        <v>7.8501207113280103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28</v>
      </c>
      <c r="B6" s="1" t="s">
        <v>11</v>
      </c>
      <c r="C6" s="1" t="s">
        <v>16</v>
      </c>
      <c r="D6" s="1">
        <v>53.524153379483202</v>
      </c>
      <c r="E6" s="1">
        <v>50.638992824787202</v>
      </c>
      <c r="F6" s="1">
        <v>2.8851605546960499</v>
      </c>
      <c r="G6" s="1">
        <v>2.78570993701471</v>
      </c>
      <c r="H6" s="1">
        <v>9.9450617681347206E-2</v>
      </c>
      <c r="I6" s="1">
        <v>46.030188778213599</v>
      </c>
      <c r="J6" s="1">
        <v>7.4939646012696501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28</v>
      </c>
      <c r="B7" s="1" t="s">
        <v>11</v>
      </c>
      <c r="C7" s="1" t="s">
        <v>17</v>
      </c>
      <c r="D7" s="1">
        <v>49.857729551277401</v>
      </c>
      <c r="E7" s="1">
        <v>47.155514592845897</v>
      </c>
      <c r="F7" s="1">
        <v>2.70221495843156</v>
      </c>
      <c r="G7" s="1">
        <v>2.6091806565653002</v>
      </c>
      <c r="H7" s="1">
        <v>9.3034301866258801E-2</v>
      </c>
      <c r="I7" s="1">
        <v>42.792830316229399</v>
      </c>
      <c r="J7" s="1">
        <v>7.0648992350480597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28</v>
      </c>
      <c r="B8" s="1" t="s">
        <v>11</v>
      </c>
      <c r="C8" s="1" t="s">
        <v>18</v>
      </c>
      <c r="D8" s="1">
        <v>45.953588098355603</v>
      </c>
      <c r="E8" s="1">
        <v>43.449538316856398</v>
      </c>
      <c r="F8" s="1">
        <v>2.5040497814991598</v>
      </c>
      <c r="G8" s="1">
        <v>2.4179383559692602</v>
      </c>
      <c r="H8" s="1">
        <v>8.6111425529897298E-2</v>
      </c>
      <c r="I8" s="1">
        <v>39.364839202212899</v>
      </c>
      <c r="J8" s="1">
        <v>6.5887488961426799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28</v>
      </c>
      <c r="B9" s="1" t="s">
        <v>11</v>
      </c>
      <c r="C9" s="1" t="s">
        <v>19</v>
      </c>
      <c r="D9" s="1">
        <v>41.980072750262202</v>
      </c>
      <c r="E9" s="1">
        <v>39.6803522178284</v>
      </c>
      <c r="F9" s="1">
        <v>2.2997205324338599</v>
      </c>
      <c r="G9" s="1">
        <v>2.2207262614524499</v>
      </c>
      <c r="H9" s="1">
        <v>7.8994270981412207E-2</v>
      </c>
      <c r="I9" s="1">
        <v>35.891097498964903</v>
      </c>
      <c r="J9" s="1">
        <v>6.0889752512973496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28</v>
      </c>
      <c r="B10" s="1" t="s">
        <v>11</v>
      </c>
      <c r="C10" s="1" t="s">
        <v>20</v>
      </c>
      <c r="D10" s="1">
        <v>38.076008478109102</v>
      </c>
      <c r="E10" s="1">
        <v>35.979271703892898</v>
      </c>
      <c r="F10" s="1">
        <v>2.0967367742162</v>
      </c>
      <c r="G10" s="1">
        <v>2.0247952814072101</v>
      </c>
      <c r="H10" s="1">
        <v>7.1941492808993895E-2</v>
      </c>
      <c r="I10" s="1">
        <v>32.490841959968101</v>
      </c>
      <c r="J10" s="1">
        <v>5.5851665181410501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28</v>
      </c>
      <c r="B11" s="1" t="s">
        <v>11</v>
      </c>
      <c r="C11" s="1" t="s">
        <v>21</v>
      </c>
      <c r="D11" s="1">
        <v>34.345787500945399</v>
      </c>
      <c r="E11" s="1">
        <v>32.444946563571399</v>
      </c>
      <c r="F11" s="1">
        <v>1.9008409373740001</v>
      </c>
      <c r="G11" s="1">
        <v>1.8356907716691799</v>
      </c>
      <c r="H11" s="1">
        <v>6.5150165704816104E-2</v>
      </c>
      <c r="I11" s="1">
        <v>29.2531873512259</v>
      </c>
      <c r="J11" s="1">
        <v>5.0926001497194902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28</v>
      </c>
      <c r="B12" s="1" t="s">
        <v>11</v>
      </c>
      <c r="C12" s="1" t="s">
        <v>22</v>
      </c>
      <c r="D12" s="1">
        <v>30.857338363846502</v>
      </c>
      <c r="E12" s="1">
        <v>29.141767350146001</v>
      </c>
      <c r="F12" s="1">
        <v>1.71557101370057</v>
      </c>
      <c r="G12" s="1">
        <v>1.6568278427744201</v>
      </c>
      <c r="H12" s="1">
        <v>5.8743170926147399E-2</v>
      </c>
      <c r="I12" s="1">
        <v>26.237260727776</v>
      </c>
      <c r="J12" s="1">
        <v>4.6200776360705502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28</v>
      </c>
      <c r="B13" s="1" t="s">
        <v>11</v>
      </c>
      <c r="C13" s="1" t="s">
        <v>23</v>
      </c>
      <c r="D13" s="1">
        <v>27.651231945886799</v>
      </c>
      <c r="E13" s="1">
        <v>26.107863809926901</v>
      </c>
      <c r="F13" s="1">
        <v>1.5433681359599001</v>
      </c>
      <c r="G13" s="1">
        <v>1.49056539009922</v>
      </c>
      <c r="H13" s="1">
        <v>5.2802745860677E-2</v>
      </c>
      <c r="I13" s="1">
        <v>23.4764941744799</v>
      </c>
      <c r="J13" s="1">
        <v>4.1747377714069698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28</v>
      </c>
      <c r="B14" s="1" t="s">
        <v>11</v>
      </c>
      <c r="C14" s="1" t="s">
        <v>24</v>
      </c>
      <c r="D14" s="1">
        <v>24.746590763972598</v>
      </c>
      <c r="E14" s="1">
        <v>23.360776255138699</v>
      </c>
      <c r="F14" s="1">
        <v>1.38581450883386</v>
      </c>
      <c r="G14" s="1">
        <v>1.33843521849372</v>
      </c>
      <c r="H14" s="1">
        <v>4.7379290340142703E-2</v>
      </c>
      <c r="I14" s="1">
        <v>20.984169184531002</v>
      </c>
      <c r="J14" s="1">
        <v>3.7624215794415998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28</v>
      </c>
      <c r="B15" s="1" t="s">
        <v>11</v>
      </c>
      <c r="C15" s="1" t="s">
        <v>25</v>
      </c>
      <c r="D15" s="1">
        <v>16.066054568727601</v>
      </c>
      <c r="E15" s="1">
        <v>15.1642013145101</v>
      </c>
      <c r="F15" s="1">
        <v>0.901853254217448</v>
      </c>
      <c r="G15" s="1">
        <v>0.87103553877015605</v>
      </c>
      <c r="H15" s="1">
        <v>3.08177154472919E-2</v>
      </c>
      <c r="I15" s="1">
        <v>13.6110652145108</v>
      </c>
      <c r="J15" s="1">
        <v>2.45498935421677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8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46</v>
      </c>
      <c r="B2" s="1" t="s">
        <v>11</v>
      </c>
      <c r="C2" s="1" t="s">
        <v>12</v>
      </c>
      <c r="D2" s="1">
        <v>383.800928549481</v>
      </c>
      <c r="E2" s="1">
        <v>363.501186000985</v>
      </c>
      <c r="F2" s="1">
        <v>20.299742548496699</v>
      </c>
      <c r="G2" s="1">
        <v>19.597100015794702</v>
      </c>
      <c r="H2" s="1">
        <v>0.70264253270199895</v>
      </c>
      <c r="I2" s="1">
        <v>332.29424377445599</v>
      </c>
      <c r="J2" s="1">
        <v>51.506684775025803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46</v>
      </c>
      <c r="B3" s="1" t="s">
        <v>11</v>
      </c>
      <c r="C3" s="1" t="s">
        <v>13</v>
      </c>
      <c r="D3" s="1">
        <v>664.51140235692503</v>
      </c>
      <c r="E3" s="1">
        <v>629.24502842913603</v>
      </c>
      <c r="F3" s="1">
        <v>35.266373927788997</v>
      </c>
      <c r="G3" s="1">
        <v>34.046599651020301</v>
      </c>
      <c r="H3" s="1">
        <v>1.21977427676876</v>
      </c>
      <c r="I3" s="1">
        <v>574.64744619938199</v>
      </c>
      <c r="J3" s="1">
        <v>89.8639561575431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46</v>
      </c>
      <c r="B4" s="1" t="s">
        <v>11</v>
      </c>
      <c r="C4" s="1" t="s">
        <v>14</v>
      </c>
      <c r="D4" s="1">
        <v>646.02186833518795</v>
      </c>
      <c r="E4" s="1">
        <v>611.56953634123499</v>
      </c>
      <c r="F4" s="1">
        <v>34.452331993952903</v>
      </c>
      <c r="G4" s="1">
        <v>33.261987976122199</v>
      </c>
      <c r="H4" s="1">
        <v>1.1903440178307101</v>
      </c>
      <c r="I4" s="1">
        <v>557.69893730785202</v>
      </c>
      <c r="J4" s="1">
        <v>88.322931027336907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46</v>
      </c>
      <c r="B5" s="1" t="s">
        <v>11</v>
      </c>
      <c r="C5" s="1" t="s">
        <v>15</v>
      </c>
      <c r="D5" s="1">
        <v>618.11622474862997</v>
      </c>
      <c r="E5" s="1">
        <v>584.97815954754401</v>
      </c>
      <c r="F5" s="1">
        <v>33.138065201085901</v>
      </c>
      <c r="G5" s="1">
        <v>31.994449128497699</v>
      </c>
      <c r="H5" s="1">
        <v>1.1436160725882401</v>
      </c>
      <c r="I5" s="1">
        <v>532.61056455929395</v>
      </c>
      <c r="J5" s="1">
        <v>85.505660189336396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46</v>
      </c>
      <c r="B6" s="1" t="s">
        <v>11</v>
      </c>
      <c r="C6" s="1" t="s">
        <v>16</v>
      </c>
      <c r="D6" s="1">
        <v>582.99970651200204</v>
      </c>
      <c r="E6" s="1">
        <v>551.57374924926501</v>
      </c>
      <c r="F6" s="1">
        <v>31.425957262736699</v>
      </c>
      <c r="G6" s="1">
        <v>30.342713955559301</v>
      </c>
      <c r="H6" s="1">
        <v>1.0832433071774199</v>
      </c>
      <c r="I6" s="1">
        <v>501.37339600923298</v>
      </c>
      <c r="J6" s="1">
        <v>81.626310502769101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46</v>
      </c>
      <c r="B7" s="1" t="s">
        <v>11</v>
      </c>
      <c r="C7" s="1" t="s">
        <v>17</v>
      </c>
      <c r="D7" s="1">
        <v>543.06401615857101</v>
      </c>
      <c r="E7" s="1">
        <v>513.63075232852896</v>
      </c>
      <c r="F7" s="1">
        <v>29.4332638300416</v>
      </c>
      <c r="G7" s="1">
        <v>28.4199087882714</v>
      </c>
      <c r="H7" s="1">
        <v>1.01335504177014</v>
      </c>
      <c r="I7" s="1">
        <v>466.11120288626</v>
      </c>
      <c r="J7" s="1">
        <v>76.952813272310607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46</v>
      </c>
      <c r="B8" s="1" t="s">
        <v>11</v>
      </c>
      <c r="C8" s="1" t="s">
        <v>18</v>
      </c>
      <c r="D8" s="1">
        <v>500.53904046960901</v>
      </c>
      <c r="E8" s="1">
        <v>473.264245904338</v>
      </c>
      <c r="F8" s="1">
        <v>27.274794565270799</v>
      </c>
      <c r="G8" s="1">
        <v>26.336845384546301</v>
      </c>
      <c r="H8" s="1">
        <v>0.93794918072452704</v>
      </c>
      <c r="I8" s="1">
        <v>428.77258681833302</v>
      </c>
      <c r="J8" s="1">
        <v>71.766453651275796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46</v>
      </c>
      <c r="B9" s="1" t="s">
        <v>11</v>
      </c>
      <c r="C9" s="1" t="s">
        <v>19</v>
      </c>
      <c r="D9" s="1">
        <v>457.25842535487601</v>
      </c>
      <c r="E9" s="1">
        <v>432.209240812659</v>
      </c>
      <c r="F9" s="1">
        <v>25.049184542216299</v>
      </c>
      <c r="G9" s="1">
        <v>24.1887573539192</v>
      </c>
      <c r="H9" s="1">
        <v>0.86042718829712606</v>
      </c>
      <c r="I9" s="1">
        <v>390.93564282907198</v>
      </c>
      <c r="J9" s="1">
        <v>66.322782525803206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46</v>
      </c>
      <c r="B10" s="1" t="s">
        <v>11</v>
      </c>
      <c r="C10" s="1" t="s">
        <v>20</v>
      </c>
      <c r="D10" s="1">
        <v>414.73429033994</v>
      </c>
      <c r="E10" s="1">
        <v>391.89606036675002</v>
      </c>
      <c r="F10" s="1">
        <v>22.8382299731906</v>
      </c>
      <c r="G10" s="1">
        <v>22.054623572238999</v>
      </c>
      <c r="H10" s="1">
        <v>0.78360640095160805</v>
      </c>
      <c r="I10" s="1">
        <v>353.89913022426401</v>
      </c>
      <c r="J10" s="1">
        <v>60.835160115676501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46</v>
      </c>
      <c r="B11" s="1" t="s">
        <v>11</v>
      </c>
      <c r="C11" s="1" t="s">
        <v>21</v>
      </c>
      <c r="D11" s="1">
        <v>374.10370400459499</v>
      </c>
      <c r="E11" s="1">
        <v>353.39922502371297</v>
      </c>
      <c r="F11" s="1">
        <v>20.704478980882399</v>
      </c>
      <c r="G11" s="1">
        <v>19.9948455707877</v>
      </c>
      <c r="H11" s="1">
        <v>0.70963341009473002</v>
      </c>
      <c r="I11" s="1">
        <v>318.63371138986798</v>
      </c>
      <c r="J11" s="1">
        <v>55.469992614726799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46</v>
      </c>
      <c r="B12" s="1" t="s">
        <v>11</v>
      </c>
      <c r="C12" s="1" t="s">
        <v>22</v>
      </c>
      <c r="D12" s="1">
        <v>336.10656262635803</v>
      </c>
      <c r="E12" s="1">
        <v>317.42009428753602</v>
      </c>
      <c r="F12" s="1">
        <v>18.6864683388213</v>
      </c>
      <c r="G12" s="1">
        <v>18.046621666857799</v>
      </c>
      <c r="H12" s="1">
        <v>0.63984667196353795</v>
      </c>
      <c r="I12" s="1">
        <v>285.78341436850502</v>
      </c>
      <c r="J12" s="1">
        <v>50.3231482578529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46</v>
      </c>
      <c r="B13" s="1" t="s">
        <v>11</v>
      </c>
      <c r="C13" s="1" t="s">
        <v>23</v>
      </c>
      <c r="D13" s="1">
        <v>301.18477530793899</v>
      </c>
      <c r="E13" s="1">
        <v>284.37398777571599</v>
      </c>
      <c r="F13" s="1">
        <v>16.810787532222701</v>
      </c>
      <c r="G13" s="1">
        <v>16.2356455935629</v>
      </c>
      <c r="H13" s="1">
        <v>0.57514193865983698</v>
      </c>
      <c r="I13" s="1">
        <v>255.712390565319</v>
      </c>
      <c r="J13" s="1">
        <v>45.472384742619298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46</v>
      </c>
      <c r="B14" s="1" t="s">
        <v>11</v>
      </c>
      <c r="C14" s="1" t="s">
        <v>24</v>
      </c>
      <c r="D14" s="1">
        <v>269.54662972957698</v>
      </c>
      <c r="E14" s="1">
        <v>254.45195936268601</v>
      </c>
      <c r="F14" s="1">
        <v>15.094670366891</v>
      </c>
      <c r="G14" s="1">
        <v>14.5786021879661</v>
      </c>
      <c r="H14" s="1">
        <v>0.51606817892495904</v>
      </c>
      <c r="I14" s="1">
        <v>228.565305633946</v>
      </c>
      <c r="J14" s="1">
        <v>40.981324095631201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46</v>
      </c>
      <c r="B15" s="1" t="s">
        <v>11</v>
      </c>
      <c r="C15" s="1" t="s">
        <v>25</v>
      </c>
      <c r="D15" s="1">
        <v>174.99585714071901</v>
      </c>
      <c r="E15" s="1">
        <v>165.17262502347501</v>
      </c>
      <c r="F15" s="1">
        <v>9.8232321172446007</v>
      </c>
      <c r="G15" s="1">
        <v>9.4875571382541093</v>
      </c>
      <c r="H15" s="1">
        <v>0.33567497899048598</v>
      </c>
      <c r="I15" s="1">
        <v>148.25544215739501</v>
      </c>
      <c r="J15" s="1">
        <v>26.740414983324101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8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46</v>
      </c>
      <c r="B2" s="1" t="s">
        <v>26</v>
      </c>
      <c r="C2" s="1" t="s">
        <v>12</v>
      </c>
      <c r="D2" s="1">
        <v>507.38423548947799</v>
      </c>
      <c r="E2" s="1">
        <v>480.67222581041398</v>
      </c>
      <c r="F2" s="1">
        <v>26.712009679063399</v>
      </c>
      <c r="G2" s="1">
        <v>25.786466891134801</v>
      </c>
      <c r="H2" s="1">
        <v>0.92554278792863598</v>
      </c>
      <c r="I2" s="1">
        <v>440.005149246656</v>
      </c>
      <c r="J2" s="1">
        <v>67.379086242821799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46</v>
      </c>
      <c r="B3" s="1" t="s">
        <v>26</v>
      </c>
      <c r="C3" s="1" t="s">
        <v>13</v>
      </c>
      <c r="D3" s="1">
        <v>1008.43283163741</v>
      </c>
      <c r="E3" s="1">
        <v>955.15182276324197</v>
      </c>
      <c r="F3" s="1">
        <v>53.2810088741683</v>
      </c>
      <c r="G3" s="1">
        <v>51.436342547907003</v>
      </c>
      <c r="H3" s="1">
        <v>1.8446663262612999</v>
      </c>
      <c r="I3" s="1">
        <v>873.42284689349299</v>
      </c>
      <c r="J3" s="1">
        <v>135.00998474391699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46</v>
      </c>
      <c r="B4" s="1" t="s">
        <v>26</v>
      </c>
      <c r="C4" s="1" t="s">
        <v>14</v>
      </c>
      <c r="D4" s="1">
        <v>1197.67104804678</v>
      </c>
      <c r="E4" s="1">
        <v>1134.0073664183501</v>
      </c>
      <c r="F4" s="1">
        <v>63.663681628429302</v>
      </c>
      <c r="G4" s="1">
        <v>61.462493508800002</v>
      </c>
      <c r="H4" s="1">
        <v>2.2011881196293501</v>
      </c>
      <c r="I4" s="1">
        <v>1035.12150294609</v>
      </c>
      <c r="J4" s="1">
        <v>162.54954510068501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46</v>
      </c>
      <c r="B5" s="1" t="s">
        <v>26</v>
      </c>
      <c r="C5" s="1" t="s">
        <v>15</v>
      </c>
      <c r="D5" s="1">
        <v>1427.5767743823701</v>
      </c>
      <c r="E5" s="1">
        <v>1351.0710158448001</v>
      </c>
      <c r="F5" s="1">
        <v>76.505758537572902</v>
      </c>
      <c r="G5" s="1">
        <v>73.865279458466205</v>
      </c>
      <c r="H5" s="1">
        <v>2.6404790791066799</v>
      </c>
      <c r="I5" s="1">
        <v>1230.2604020743299</v>
      </c>
      <c r="J5" s="1">
        <v>197.31637230804901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46</v>
      </c>
      <c r="B6" s="1" t="s">
        <v>26</v>
      </c>
      <c r="C6" s="1" t="s">
        <v>16</v>
      </c>
      <c r="D6" s="1">
        <v>1685.9973652492399</v>
      </c>
      <c r="E6" s="1">
        <v>1594.6738046898199</v>
      </c>
      <c r="F6" s="1">
        <v>91.323560559419803</v>
      </c>
      <c r="G6" s="1">
        <v>88.178979900481195</v>
      </c>
      <c r="H6" s="1">
        <v>3.1445806589386001</v>
      </c>
      <c r="I6" s="1">
        <v>1447.4050629855201</v>
      </c>
      <c r="J6" s="1">
        <v>238.59230226372401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46</v>
      </c>
      <c r="B7" s="1" t="s">
        <v>26</v>
      </c>
      <c r="C7" s="1" t="s">
        <v>17</v>
      </c>
      <c r="D7" s="1">
        <v>1945.32527282656</v>
      </c>
      <c r="E7" s="1">
        <v>1838.51969049883</v>
      </c>
      <c r="F7" s="1">
        <v>106.80558232772199</v>
      </c>
      <c r="G7" s="1">
        <v>103.138622362562</v>
      </c>
      <c r="H7" s="1">
        <v>3.6669599651594602</v>
      </c>
      <c r="I7" s="1">
        <v>1661.7998179823901</v>
      </c>
      <c r="J7" s="1">
        <v>283.525454844168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46</v>
      </c>
      <c r="B8" s="1" t="s">
        <v>26</v>
      </c>
      <c r="C8" s="1" t="s">
        <v>18</v>
      </c>
      <c r="D8" s="1">
        <v>2163.81211305238</v>
      </c>
      <c r="E8" s="1">
        <v>2043.02566563288</v>
      </c>
      <c r="F8" s="1">
        <v>120.78644741950301</v>
      </c>
      <c r="G8" s="1">
        <v>116.65410837783401</v>
      </c>
      <c r="H8" s="1">
        <v>4.1323390416694696</v>
      </c>
      <c r="I8" s="1">
        <v>1837.05370751906</v>
      </c>
      <c r="J8" s="1">
        <v>326.75840553332102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46</v>
      </c>
      <c r="B9" s="1" t="s">
        <v>26</v>
      </c>
      <c r="C9" s="1" t="s">
        <v>19</v>
      </c>
      <c r="D9" s="1">
        <v>2295.7451533692702</v>
      </c>
      <c r="E9" s="1">
        <v>2165.07522786243</v>
      </c>
      <c r="F9" s="1">
        <v>130.66992550684199</v>
      </c>
      <c r="G9" s="1">
        <v>126.217707258728</v>
      </c>
      <c r="H9" s="1">
        <v>4.4522182481137396</v>
      </c>
      <c r="I9" s="1">
        <v>1934.61237377978</v>
      </c>
      <c r="J9" s="1">
        <v>361.13277958949197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46</v>
      </c>
      <c r="B10" s="1" t="s">
        <v>26</v>
      </c>
      <c r="C10" s="1" t="s">
        <v>20</v>
      </c>
      <c r="D10" s="1">
        <v>2309.3171303179802</v>
      </c>
      <c r="E10" s="1">
        <v>2174.99535420662</v>
      </c>
      <c r="F10" s="1">
        <v>134.32177611135501</v>
      </c>
      <c r="G10" s="1">
        <v>129.765595396599</v>
      </c>
      <c r="H10" s="1">
        <v>4.5561807147566897</v>
      </c>
      <c r="I10" s="1">
        <v>1929.5298625785899</v>
      </c>
      <c r="J10" s="1">
        <v>379.787267739387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46</v>
      </c>
      <c r="B11" s="1" t="s">
        <v>26</v>
      </c>
      <c r="C11" s="1" t="s">
        <v>21</v>
      </c>
      <c r="D11" s="1">
        <v>2200.6183526391201</v>
      </c>
      <c r="E11" s="1">
        <v>2069.6752586499101</v>
      </c>
      <c r="F11" s="1">
        <v>130.94309398921101</v>
      </c>
      <c r="G11" s="1">
        <v>126.521991626653</v>
      </c>
      <c r="H11" s="1">
        <v>4.4211023625580896</v>
      </c>
      <c r="I11" s="1">
        <v>1821.8182804282301</v>
      </c>
      <c r="J11" s="1">
        <v>378.800072210883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46</v>
      </c>
      <c r="B12" s="1" t="s">
        <v>26</v>
      </c>
      <c r="C12" s="1" t="s">
        <v>22</v>
      </c>
      <c r="D12" s="1">
        <v>1994.1046376588099</v>
      </c>
      <c r="E12" s="1">
        <v>1872.78035320821</v>
      </c>
      <c r="F12" s="1">
        <v>121.32428445060501</v>
      </c>
      <c r="G12" s="1">
        <v>117.24609480677699</v>
      </c>
      <c r="H12" s="1">
        <v>4.0781896438276801</v>
      </c>
      <c r="I12" s="1">
        <v>1635.5378124168799</v>
      </c>
      <c r="J12" s="1">
        <v>358.56682524193701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46</v>
      </c>
      <c r="B13" s="1" t="s">
        <v>26</v>
      </c>
      <c r="C13" s="1" t="s">
        <v>23</v>
      </c>
      <c r="D13" s="1">
        <v>1730.51703553779</v>
      </c>
      <c r="E13" s="1">
        <v>1623.0619658333001</v>
      </c>
      <c r="F13" s="1">
        <v>107.45506970449399</v>
      </c>
      <c r="G13" s="1">
        <v>103.85749320543</v>
      </c>
      <c r="H13" s="1">
        <v>3.5975764990642101</v>
      </c>
      <c r="I13" s="1">
        <v>1406.90936395931</v>
      </c>
      <c r="J13" s="1">
        <v>323.60767157848102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46</v>
      </c>
      <c r="B14" s="1" t="s">
        <v>26</v>
      </c>
      <c r="C14" s="1" t="s">
        <v>24</v>
      </c>
      <c r="D14" s="1">
        <v>1450.87364427643</v>
      </c>
      <c r="E14" s="1">
        <v>1359.1824312260101</v>
      </c>
      <c r="F14" s="1">
        <v>91.691213050421297</v>
      </c>
      <c r="G14" s="1">
        <v>88.631833807765503</v>
      </c>
      <c r="H14" s="1">
        <v>3.0593792426558299</v>
      </c>
      <c r="I14" s="1">
        <v>1170.3777145904501</v>
      </c>
      <c r="J14" s="1">
        <v>280.49592968598103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46</v>
      </c>
      <c r="B15" s="1" t="s">
        <v>26</v>
      </c>
      <c r="C15" s="1" t="s">
        <v>25</v>
      </c>
      <c r="D15" s="1">
        <v>872.33431437022796</v>
      </c>
      <c r="E15" s="1">
        <v>816.50090806914</v>
      </c>
      <c r="F15" s="1">
        <v>55.833406301088203</v>
      </c>
      <c r="G15" s="1">
        <v>53.974970832807401</v>
      </c>
      <c r="H15" s="1">
        <v>1.8584354682808899</v>
      </c>
      <c r="I15" s="1">
        <v>699.646167341161</v>
      </c>
      <c r="J15" s="1">
        <v>172.68814702906801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8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46</v>
      </c>
      <c r="B2" s="1" t="s">
        <v>27</v>
      </c>
      <c r="C2" s="1" t="s">
        <v>12</v>
      </c>
      <c r="D2" s="1">
        <v>685.05310712114897</v>
      </c>
      <c r="E2" s="1">
        <v>649.01604168568201</v>
      </c>
      <c r="F2" s="1">
        <v>36.037065435466403</v>
      </c>
      <c r="G2" s="1">
        <v>34.788199674537999</v>
      </c>
      <c r="H2" s="1">
        <v>1.24886576092831</v>
      </c>
      <c r="I2" s="1">
        <v>594.24416406095099</v>
      </c>
      <c r="J2" s="1">
        <v>90.808943060197706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46</v>
      </c>
      <c r="B3" s="1" t="s">
        <v>27</v>
      </c>
      <c r="C3" s="1" t="s">
        <v>13</v>
      </c>
      <c r="D3" s="1">
        <v>1515.94424795698</v>
      </c>
      <c r="E3" s="1">
        <v>1435.6703724936001</v>
      </c>
      <c r="F3" s="1">
        <v>80.273875463382694</v>
      </c>
      <c r="G3" s="1">
        <v>77.496041593036495</v>
      </c>
      <c r="H3" s="1">
        <v>2.77783387034621</v>
      </c>
      <c r="I3" s="1">
        <v>1311.96536012766</v>
      </c>
      <c r="J3" s="1">
        <v>203.97888782932699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46</v>
      </c>
      <c r="B4" s="1" t="s">
        <v>27</v>
      </c>
      <c r="C4" s="1" t="s">
        <v>14</v>
      </c>
      <c r="D4" s="1">
        <v>2009.2838016083999</v>
      </c>
      <c r="E4" s="1">
        <v>1901.5746274507901</v>
      </c>
      <c r="F4" s="1">
        <v>107.709174157604</v>
      </c>
      <c r="G4" s="1">
        <v>103.991975538028</v>
      </c>
      <c r="H4" s="1">
        <v>3.7171986195762901</v>
      </c>
      <c r="I4" s="1">
        <v>1731.3991084921799</v>
      </c>
      <c r="J4" s="1">
        <v>277.88469311621498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46</v>
      </c>
      <c r="B5" s="1" t="s">
        <v>27</v>
      </c>
      <c r="C5" s="1" t="s">
        <v>15</v>
      </c>
      <c r="D5" s="1">
        <v>2550.99043542954</v>
      </c>
      <c r="E5" s="1">
        <v>2411.7835442573601</v>
      </c>
      <c r="F5" s="1">
        <v>139.20689117217501</v>
      </c>
      <c r="G5" s="1">
        <v>134.421218629941</v>
      </c>
      <c r="H5" s="1">
        <v>4.7856725422338497</v>
      </c>
      <c r="I5" s="1">
        <v>2184.0789418724298</v>
      </c>
      <c r="J5" s="1">
        <v>366.91149355710797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46</v>
      </c>
      <c r="B6" s="1" t="s">
        <v>27</v>
      </c>
      <c r="C6" s="1" t="s">
        <v>16</v>
      </c>
      <c r="D6" s="1">
        <v>3019.97092843067</v>
      </c>
      <c r="E6" s="1">
        <v>2851.1672588495398</v>
      </c>
      <c r="F6" s="1">
        <v>168.80366958112799</v>
      </c>
      <c r="G6" s="1">
        <v>163.03020201259699</v>
      </c>
      <c r="H6" s="1">
        <v>5.7734675685309602</v>
      </c>
      <c r="I6" s="1">
        <v>2562.6299806829802</v>
      </c>
      <c r="J6" s="1">
        <v>457.34094774769301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46</v>
      </c>
      <c r="B7" s="1" t="s">
        <v>27</v>
      </c>
      <c r="C7" s="1" t="s">
        <v>17</v>
      </c>
      <c r="D7" s="1">
        <v>3270.8004070327602</v>
      </c>
      <c r="E7" s="1">
        <v>3082.44588060978</v>
      </c>
      <c r="F7" s="1">
        <v>188.35452642297901</v>
      </c>
      <c r="G7" s="1">
        <v>181.95240128879701</v>
      </c>
      <c r="H7" s="1">
        <v>6.4021251341817598</v>
      </c>
      <c r="I7" s="1">
        <v>2743.74409942799</v>
      </c>
      <c r="J7" s="1">
        <v>527.05630760477504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46</v>
      </c>
      <c r="B8" s="1" t="s">
        <v>27</v>
      </c>
      <c r="C8" s="1" t="s">
        <v>18</v>
      </c>
      <c r="D8" s="1">
        <v>3217.39810818247</v>
      </c>
      <c r="E8" s="1">
        <v>3025.7355638985</v>
      </c>
      <c r="F8" s="1">
        <v>191.66254428396601</v>
      </c>
      <c r="G8" s="1">
        <v>185.19282139961399</v>
      </c>
      <c r="H8" s="1">
        <v>6.4697228843521799</v>
      </c>
      <c r="I8" s="1">
        <v>2662.3246710477401</v>
      </c>
      <c r="J8" s="1">
        <v>555.07343713472699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46</v>
      </c>
      <c r="B9" s="1" t="s">
        <v>27</v>
      </c>
      <c r="C9" s="1" t="s">
        <v>19</v>
      </c>
      <c r="D9" s="1">
        <v>2889.6734898214399</v>
      </c>
      <c r="E9" s="1">
        <v>2711.3762843006102</v>
      </c>
      <c r="F9" s="1">
        <v>178.29720552083501</v>
      </c>
      <c r="G9" s="1">
        <v>172.320454266014</v>
      </c>
      <c r="H9" s="1">
        <v>5.9767512548206199</v>
      </c>
      <c r="I9" s="1">
        <v>2355.8132627927398</v>
      </c>
      <c r="J9" s="1">
        <v>533.86022702870002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46</v>
      </c>
      <c r="B10" s="1" t="s">
        <v>27</v>
      </c>
      <c r="C10" s="1" t="s">
        <v>20</v>
      </c>
      <c r="D10" s="1">
        <v>2405.31179201739</v>
      </c>
      <c r="E10" s="1">
        <v>2251.8800925054602</v>
      </c>
      <c r="F10" s="1">
        <v>153.43169951192701</v>
      </c>
      <c r="G10" s="1">
        <v>148.32138670549401</v>
      </c>
      <c r="H10" s="1">
        <v>5.1103128064326002</v>
      </c>
      <c r="I10" s="1">
        <v>1932.13335456808</v>
      </c>
      <c r="J10" s="1">
        <v>473.17843744930599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46</v>
      </c>
      <c r="B11" s="1" t="s">
        <v>27</v>
      </c>
      <c r="C11" s="1" t="s">
        <v>21</v>
      </c>
      <c r="D11" s="1">
        <v>1891.2915823706801</v>
      </c>
      <c r="E11" s="1">
        <v>1767.1129100011699</v>
      </c>
      <c r="F11" s="1">
        <v>124.17867236951</v>
      </c>
      <c r="G11" s="1">
        <v>120.065105360849</v>
      </c>
      <c r="H11" s="1">
        <v>4.1135670086612501</v>
      </c>
      <c r="I11" s="1">
        <v>1498.9475164522901</v>
      </c>
      <c r="J11" s="1">
        <v>392.34406591838899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46</v>
      </c>
      <c r="B12" s="1" t="s">
        <v>27</v>
      </c>
      <c r="C12" s="1" t="s">
        <v>22</v>
      </c>
      <c r="D12" s="1">
        <v>1430.76209887504</v>
      </c>
      <c r="E12" s="1">
        <v>1334.63834841419</v>
      </c>
      <c r="F12" s="1">
        <v>96.123750460850204</v>
      </c>
      <c r="G12" s="1">
        <v>92.952983606244999</v>
      </c>
      <c r="H12" s="1">
        <v>3.1707668546051302</v>
      </c>
      <c r="I12" s="1">
        <v>1121.4318146292801</v>
      </c>
      <c r="J12" s="1">
        <v>309.33028424576298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46</v>
      </c>
      <c r="B13" s="1" t="s">
        <v>27</v>
      </c>
      <c r="C13" s="1" t="s">
        <v>23</v>
      </c>
      <c r="D13" s="1">
        <v>1057.3023834074199</v>
      </c>
      <c r="E13" s="1">
        <v>985.07051750135497</v>
      </c>
      <c r="F13" s="1">
        <v>72.231865906067497</v>
      </c>
      <c r="G13" s="1">
        <v>69.856420347762395</v>
      </c>
      <c r="H13" s="1">
        <v>2.3754455583050702</v>
      </c>
      <c r="I13" s="1">
        <v>821.83797953164196</v>
      </c>
      <c r="J13" s="1">
        <v>235.46440387577999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46</v>
      </c>
      <c r="B14" s="1" t="s">
        <v>27</v>
      </c>
      <c r="C14" s="1" t="s">
        <v>24</v>
      </c>
      <c r="D14" s="1">
        <v>772.13984616691698</v>
      </c>
      <c r="E14" s="1">
        <v>718.80183388012597</v>
      </c>
      <c r="F14" s="1">
        <v>53.338012286791603</v>
      </c>
      <c r="G14" s="1">
        <v>51.587397035494099</v>
      </c>
      <c r="H14" s="1">
        <v>1.75061525129747</v>
      </c>
      <c r="I14" s="1">
        <v>596.81060448666801</v>
      </c>
      <c r="J14" s="1">
        <v>175.32924168024999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46</v>
      </c>
      <c r="B15" s="1" t="s">
        <v>27</v>
      </c>
      <c r="C15" s="1" t="s">
        <v>25</v>
      </c>
      <c r="D15" s="1">
        <v>419.15580373869699</v>
      </c>
      <c r="E15" s="1">
        <v>390.031666510337</v>
      </c>
      <c r="F15" s="1">
        <v>29.124137228360699</v>
      </c>
      <c r="G15" s="1">
        <v>28.169242674746702</v>
      </c>
      <c r="H15" s="1">
        <v>0.95489455361394504</v>
      </c>
      <c r="I15" s="1">
        <v>323.00525286050402</v>
      </c>
      <c r="J15" s="1">
        <v>96.1505508781933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47</v>
      </c>
      <c r="B2" s="1" t="s">
        <v>11</v>
      </c>
      <c r="C2" s="1" t="s">
        <v>12</v>
      </c>
      <c r="D2" s="1">
        <v>67.653072788042394</v>
      </c>
      <c r="E2" s="1">
        <v>64.074811616548402</v>
      </c>
      <c r="F2" s="1">
        <v>3.5782611714940402</v>
      </c>
      <c r="G2" s="1">
        <v>3.4544054877975001</v>
      </c>
      <c r="H2" s="1">
        <v>0.12385568369654</v>
      </c>
      <c r="I2" s="1">
        <v>58.573924628278903</v>
      </c>
      <c r="J2" s="1">
        <v>9.0791481597635695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47</v>
      </c>
      <c r="B3" s="1" t="s">
        <v>11</v>
      </c>
      <c r="C3" s="1" t="s">
        <v>13</v>
      </c>
      <c r="D3" s="1">
        <v>117.134261352735</v>
      </c>
      <c r="E3" s="1">
        <v>110.91781322864</v>
      </c>
      <c r="F3" s="1">
        <v>6.2164481240941996</v>
      </c>
      <c r="G3" s="1">
        <v>6.0014369769271001</v>
      </c>
      <c r="H3" s="1">
        <v>0.21501114716709099</v>
      </c>
      <c r="I3" s="1">
        <v>101.293828683839</v>
      </c>
      <c r="J3" s="1">
        <v>15.8404326688957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47</v>
      </c>
      <c r="B4" s="1" t="s">
        <v>11</v>
      </c>
      <c r="C4" s="1" t="s">
        <v>14</v>
      </c>
      <c r="D4" s="1">
        <v>113.875087916868</v>
      </c>
      <c r="E4" s="1">
        <v>107.802131989133</v>
      </c>
      <c r="F4" s="1">
        <v>6.0729559277348102</v>
      </c>
      <c r="G4" s="1">
        <v>5.8631324893563201</v>
      </c>
      <c r="H4" s="1">
        <v>0.20982343837849701</v>
      </c>
      <c r="I4" s="1">
        <v>98.306293687451699</v>
      </c>
      <c r="J4" s="1">
        <v>15.568794229416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47</v>
      </c>
      <c r="B5" s="1" t="s">
        <v>11</v>
      </c>
      <c r="C5" s="1" t="s">
        <v>15</v>
      </c>
      <c r="D5" s="1">
        <v>108.956124995403</v>
      </c>
      <c r="E5" s="1">
        <v>103.114836529591</v>
      </c>
      <c r="F5" s="1">
        <v>5.84128846581185</v>
      </c>
      <c r="G5" s="1">
        <v>5.63970182116043</v>
      </c>
      <c r="H5" s="1">
        <v>0.20158664465141499</v>
      </c>
      <c r="I5" s="1">
        <v>93.883934642864702</v>
      </c>
      <c r="J5" s="1">
        <v>15.072190352538501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47</v>
      </c>
      <c r="B6" s="1" t="s">
        <v>11</v>
      </c>
      <c r="C6" s="1" t="s">
        <v>16</v>
      </c>
      <c r="D6" s="1">
        <v>102.766092122622</v>
      </c>
      <c r="E6" s="1">
        <v>97.226599078232994</v>
      </c>
      <c r="F6" s="1">
        <v>5.5394930443888599</v>
      </c>
      <c r="G6" s="1">
        <v>5.3485483830911296</v>
      </c>
      <c r="H6" s="1">
        <v>0.190944661297726</v>
      </c>
      <c r="I6" s="1">
        <v>88.377719622498503</v>
      </c>
      <c r="J6" s="1">
        <v>14.388372500123401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47</v>
      </c>
      <c r="B7" s="1" t="s">
        <v>11</v>
      </c>
      <c r="C7" s="1" t="s">
        <v>17</v>
      </c>
      <c r="D7" s="1">
        <v>95.726577714638694</v>
      </c>
      <c r="E7" s="1">
        <v>90.538339249950496</v>
      </c>
      <c r="F7" s="1">
        <v>5.1882384646881796</v>
      </c>
      <c r="G7" s="1">
        <v>5.0096130959062304</v>
      </c>
      <c r="H7" s="1">
        <v>0.17862536878194801</v>
      </c>
      <c r="I7" s="1">
        <v>82.162008454131893</v>
      </c>
      <c r="J7" s="1">
        <v>13.564569260506801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47</v>
      </c>
      <c r="B8" s="1" t="s">
        <v>11</v>
      </c>
      <c r="C8" s="1" t="s">
        <v>18</v>
      </c>
      <c r="D8" s="1">
        <v>88.230646721277097</v>
      </c>
      <c r="E8" s="1">
        <v>83.422884350881205</v>
      </c>
      <c r="F8" s="1">
        <v>4.8077623703958201</v>
      </c>
      <c r="G8" s="1">
        <v>4.6424288876581397</v>
      </c>
      <c r="H8" s="1">
        <v>0.16533348273768</v>
      </c>
      <c r="I8" s="1">
        <v>75.580283599543606</v>
      </c>
      <c r="J8" s="1">
        <v>12.6503631217335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47</v>
      </c>
      <c r="B9" s="1" t="s">
        <v>11</v>
      </c>
      <c r="C9" s="1" t="s">
        <v>19</v>
      </c>
      <c r="D9" s="1">
        <v>80.601518215167104</v>
      </c>
      <c r="E9" s="1">
        <v>76.186066925040294</v>
      </c>
      <c r="F9" s="1">
        <v>4.4154512901267902</v>
      </c>
      <c r="G9" s="1">
        <v>4.2637827065757499</v>
      </c>
      <c r="H9" s="1">
        <v>0.15166858355104601</v>
      </c>
      <c r="I9" s="1">
        <v>68.910717854987197</v>
      </c>
      <c r="J9" s="1">
        <v>11.6908003601799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47</v>
      </c>
      <c r="B10" s="1" t="s">
        <v>11</v>
      </c>
      <c r="C10" s="1" t="s">
        <v>20</v>
      </c>
      <c r="D10" s="1">
        <v>73.105735408474303</v>
      </c>
      <c r="E10" s="1">
        <v>69.080011863287197</v>
      </c>
      <c r="F10" s="1">
        <v>4.0257235451871001</v>
      </c>
      <c r="G10" s="1">
        <v>3.8875962585202601</v>
      </c>
      <c r="H10" s="1">
        <v>0.13812728666684401</v>
      </c>
      <c r="I10" s="1">
        <v>62.382245158117897</v>
      </c>
      <c r="J10" s="1">
        <v>10.723490250356299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47</v>
      </c>
      <c r="B11" s="1" t="s">
        <v>11</v>
      </c>
      <c r="C11" s="1" t="s">
        <v>21</v>
      </c>
      <c r="D11" s="1">
        <v>65.943730811052902</v>
      </c>
      <c r="E11" s="1">
        <v>62.294126239156903</v>
      </c>
      <c r="F11" s="1">
        <v>3.6496045718960399</v>
      </c>
      <c r="G11" s="1">
        <v>3.5245165974416599</v>
      </c>
      <c r="H11" s="1">
        <v>0.12508797445438199</v>
      </c>
      <c r="I11" s="1">
        <v>56.1659653895384</v>
      </c>
      <c r="J11" s="1">
        <v>9.7777654215145304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47</v>
      </c>
      <c r="B12" s="1" t="s">
        <v>11</v>
      </c>
      <c r="C12" s="1" t="s">
        <v>22</v>
      </c>
      <c r="D12" s="1">
        <v>59.245926871091903</v>
      </c>
      <c r="E12" s="1">
        <v>55.952039575259697</v>
      </c>
      <c r="F12" s="1">
        <v>3.2938872958321799</v>
      </c>
      <c r="G12" s="1">
        <v>3.1811007175528201</v>
      </c>
      <c r="H12" s="1">
        <v>0.11278657827935699</v>
      </c>
      <c r="I12" s="1">
        <v>50.375402182996801</v>
      </c>
      <c r="J12" s="1">
        <v>8.8705246880950401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47</v>
      </c>
      <c r="B13" s="1" t="s">
        <v>11</v>
      </c>
      <c r="C13" s="1" t="s">
        <v>23</v>
      </c>
      <c r="D13" s="1">
        <v>53.090219462382599</v>
      </c>
      <c r="E13" s="1">
        <v>50.126960783358399</v>
      </c>
      <c r="F13" s="1">
        <v>2.9632586790241602</v>
      </c>
      <c r="G13" s="1">
        <v>2.8618776855318702</v>
      </c>
      <c r="H13" s="1">
        <v>0.10138099349229</v>
      </c>
      <c r="I13" s="1">
        <v>45.074744965056901</v>
      </c>
      <c r="J13" s="1">
        <v>8.0154744973257106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47</v>
      </c>
      <c r="B14" s="1" t="s">
        <v>11</v>
      </c>
      <c r="C14" s="1" t="s">
        <v>24</v>
      </c>
      <c r="D14" s="1">
        <v>47.513323716504701</v>
      </c>
      <c r="E14" s="1">
        <v>44.852567170390301</v>
      </c>
      <c r="F14" s="1">
        <v>2.6607565461143201</v>
      </c>
      <c r="G14" s="1">
        <v>2.5697885586100799</v>
      </c>
      <c r="H14" s="1">
        <v>9.0967987504234293E-2</v>
      </c>
      <c r="I14" s="1">
        <v>40.289494132583698</v>
      </c>
      <c r="J14" s="1">
        <v>7.2238295839209998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47</v>
      </c>
      <c r="B15" s="1" t="s">
        <v>11</v>
      </c>
      <c r="C15" s="1" t="s">
        <v>25</v>
      </c>
      <c r="D15" s="1">
        <v>30.8467400156918</v>
      </c>
      <c r="E15" s="1">
        <v>29.1151865253096</v>
      </c>
      <c r="F15" s="1">
        <v>1.7315534903822001</v>
      </c>
      <c r="G15" s="1">
        <v>1.6723836393018701</v>
      </c>
      <c r="H15" s="1">
        <v>5.9169851080337198E-2</v>
      </c>
      <c r="I15" s="1">
        <v>26.1331734068605</v>
      </c>
      <c r="J15" s="1">
        <v>4.7135666088313002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47</v>
      </c>
      <c r="B2" s="1" t="s">
        <v>26</v>
      </c>
      <c r="C2" s="1" t="s">
        <v>12</v>
      </c>
      <c r="D2" s="1">
        <v>89.437257863875701</v>
      </c>
      <c r="E2" s="1">
        <v>84.728698293781804</v>
      </c>
      <c r="F2" s="1">
        <v>4.7085595700938603</v>
      </c>
      <c r="G2" s="1">
        <v>4.5454129778309698</v>
      </c>
      <c r="H2" s="1">
        <v>0.16314659226289799</v>
      </c>
      <c r="I2" s="1">
        <v>77.560261517865797</v>
      </c>
      <c r="J2" s="1">
        <v>11.8769963460099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47</v>
      </c>
      <c r="B3" s="1" t="s">
        <v>26</v>
      </c>
      <c r="C3" s="1" t="s">
        <v>13</v>
      </c>
      <c r="D3" s="1">
        <v>177.75772460597801</v>
      </c>
      <c r="E3" s="1">
        <v>168.36581410381399</v>
      </c>
      <c r="F3" s="1">
        <v>9.3919105021647198</v>
      </c>
      <c r="G3" s="1">
        <v>9.0667488468454902</v>
      </c>
      <c r="H3" s="1">
        <v>0.32516165531922903</v>
      </c>
      <c r="I3" s="1">
        <v>153.95934465022199</v>
      </c>
      <c r="J3" s="1">
        <v>23.798379955756499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47</v>
      </c>
      <c r="B4" s="1" t="s">
        <v>26</v>
      </c>
      <c r="C4" s="1" t="s">
        <v>14</v>
      </c>
      <c r="D4" s="1">
        <v>211.11498321764299</v>
      </c>
      <c r="E4" s="1">
        <v>199.89290591980901</v>
      </c>
      <c r="F4" s="1">
        <v>11.222077297834399</v>
      </c>
      <c r="G4" s="1">
        <v>10.834071097223401</v>
      </c>
      <c r="H4" s="1">
        <v>0.38800620061100199</v>
      </c>
      <c r="I4" s="1">
        <v>182.46217029214799</v>
      </c>
      <c r="J4" s="1">
        <v>28.652812925495699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47</v>
      </c>
      <c r="B5" s="1" t="s">
        <v>26</v>
      </c>
      <c r="C5" s="1" t="s">
        <v>15</v>
      </c>
      <c r="D5" s="1">
        <v>251.640754994573</v>
      </c>
      <c r="E5" s="1">
        <v>238.15498863489199</v>
      </c>
      <c r="F5" s="1">
        <v>13.485766359680699</v>
      </c>
      <c r="G5" s="1">
        <v>13.0203257886815</v>
      </c>
      <c r="H5" s="1">
        <v>0.46544057099923503</v>
      </c>
      <c r="I5" s="1">
        <v>216.85954967420099</v>
      </c>
      <c r="J5" s="1">
        <v>34.781205320371903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47</v>
      </c>
      <c r="B6" s="1" t="s">
        <v>26</v>
      </c>
      <c r="C6" s="1" t="s">
        <v>16</v>
      </c>
      <c r="D6" s="1">
        <v>297.19287783575402</v>
      </c>
      <c r="E6" s="1">
        <v>281.09515886165002</v>
      </c>
      <c r="F6" s="1">
        <v>16.097718974103799</v>
      </c>
      <c r="G6" s="1">
        <v>15.543419783085501</v>
      </c>
      <c r="H6" s="1">
        <v>0.55429919101828296</v>
      </c>
      <c r="I6" s="1">
        <v>255.13591238567301</v>
      </c>
      <c r="J6" s="1">
        <v>42.056965450080497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47</v>
      </c>
      <c r="B7" s="1" t="s">
        <v>26</v>
      </c>
      <c r="C7" s="1" t="s">
        <v>17</v>
      </c>
      <c r="D7" s="1">
        <v>342.90493453557701</v>
      </c>
      <c r="E7" s="1">
        <v>324.07818009624998</v>
      </c>
      <c r="F7" s="1">
        <v>18.826754439326599</v>
      </c>
      <c r="G7" s="1">
        <v>18.180374790451499</v>
      </c>
      <c r="H7" s="1">
        <v>0.64637964887514998</v>
      </c>
      <c r="I7" s="1">
        <v>292.92754572016099</v>
      </c>
      <c r="J7" s="1">
        <v>49.977388815416496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47</v>
      </c>
      <c r="B8" s="1" t="s">
        <v>26</v>
      </c>
      <c r="C8" s="1" t="s">
        <v>18</v>
      </c>
      <c r="D8" s="1">
        <v>381.41788488431899</v>
      </c>
      <c r="E8" s="1">
        <v>360.12670575673297</v>
      </c>
      <c r="F8" s="1">
        <v>21.2911791275856</v>
      </c>
      <c r="G8" s="1">
        <v>20.5627665230943</v>
      </c>
      <c r="H8" s="1">
        <v>0.72841260449137002</v>
      </c>
      <c r="I8" s="1">
        <v>323.81976943108799</v>
      </c>
      <c r="J8" s="1">
        <v>57.598115453231401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47</v>
      </c>
      <c r="B9" s="1" t="s">
        <v>26</v>
      </c>
      <c r="C9" s="1" t="s">
        <v>19</v>
      </c>
      <c r="D9" s="1">
        <v>404.67388797279398</v>
      </c>
      <c r="E9" s="1">
        <v>381.64053572184201</v>
      </c>
      <c r="F9" s="1">
        <v>23.033352250951499</v>
      </c>
      <c r="G9" s="1">
        <v>22.248554136089499</v>
      </c>
      <c r="H9" s="1">
        <v>0.78479811486192497</v>
      </c>
      <c r="I9" s="1">
        <v>341.01655833565002</v>
      </c>
      <c r="J9" s="1">
        <v>63.6573296371431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47</v>
      </c>
      <c r="B10" s="1" t="s">
        <v>26</v>
      </c>
      <c r="C10" s="1" t="s">
        <v>20</v>
      </c>
      <c r="D10" s="1">
        <v>407.06623743338099</v>
      </c>
      <c r="E10" s="1">
        <v>383.38916887957498</v>
      </c>
      <c r="F10" s="1">
        <v>23.6770685538065</v>
      </c>
      <c r="G10" s="1">
        <v>22.873944844085798</v>
      </c>
      <c r="H10" s="1">
        <v>0.80312370972070202</v>
      </c>
      <c r="I10" s="1">
        <v>340.12065768856303</v>
      </c>
      <c r="J10" s="1">
        <v>66.945579744818104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47</v>
      </c>
      <c r="B11" s="1" t="s">
        <v>26</v>
      </c>
      <c r="C11" s="1" t="s">
        <v>21</v>
      </c>
      <c r="D11" s="1">
        <v>387.90576706643401</v>
      </c>
      <c r="E11" s="1">
        <v>364.82426306324197</v>
      </c>
      <c r="F11" s="1">
        <v>23.0815040031917</v>
      </c>
      <c r="G11" s="1">
        <v>22.302190724644099</v>
      </c>
      <c r="H11" s="1">
        <v>0.77931327854764998</v>
      </c>
      <c r="I11" s="1">
        <v>321.13420152006597</v>
      </c>
      <c r="J11" s="1">
        <v>66.771565546367896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47</v>
      </c>
      <c r="B12" s="1" t="s">
        <v>26</v>
      </c>
      <c r="C12" s="1" t="s">
        <v>22</v>
      </c>
      <c r="D12" s="1">
        <v>351.50333457599203</v>
      </c>
      <c r="E12" s="1">
        <v>330.11735023792698</v>
      </c>
      <c r="F12" s="1">
        <v>21.385984338064802</v>
      </c>
      <c r="G12" s="1">
        <v>20.667116716092</v>
      </c>
      <c r="H12" s="1">
        <v>0.71886762197279197</v>
      </c>
      <c r="I12" s="1">
        <v>288.29830894160801</v>
      </c>
      <c r="J12" s="1">
        <v>63.205025634383297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47</v>
      </c>
      <c r="B13" s="1" t="s">
        <v>26</v>
      </c>
      <c r="C13" s="1" t="s">
        <v>23</v>
      </c>
      <c r="D13" s="1">
        <v>305.040416157023</v>
      </c>
      <c r="E13" s="1">
        <v>286.099175760246</v>
      </c>
      <c r="F13" s="1">
        <v>18.9412403967779</v>
      </c>
      <c r="G13" s="1">
        <v>18.3070910588084</v>
      </c>
      <c r="H13" s="1">
        <v>0.634149337969523</v>
      </c>
      <c r="I13" s="1">
        <v>247.997684544024</v>
      </c>
      <c r="J13" s="1">
        <v>57.042731612998999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47</v>
      </c>
      <c r="B14" s="1" t="s">
        <v>26</v>
      </c>
      <c r="C14" s="1" t="s">
        <v>24</v>
      </c>
      <c r="D14" s="1">
        <v>255.74732357592799</v>
      </c>
      <c r="E14" s="1">
        <v>239.58479803444999</v>
      </c>
      <c r="F14" s="1">
        <v>16.1625255414782</v>
      </c>
      <c r="G14" s="1">
        <v>15.6232449113561</v>
      </c>
      <c r="H14" s="1">
        <v>0.53928063012212502</v>
      </c>
      <c r="I14" s="1">
        <v>206.30395297358501</v>
      </c>
      <c r="J14" s="1">
        <v>49.443370602342902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47</v>
      </c>
      <c r="B15" s="1" t="s">
        <v>26</v>
      </c>
      <c r="C15" s="1" t="s">
        <v>25</v>
      </c>
      <c r="D15" s="1">
        <v>153.767467652146</v>
      </c>
      <c r="E15" s="1">
        <v>143.92564284268701</v>
      </c>
      <c r="F15" s="1">
        <v>9.8418248094594798</v>
      </c>
      <c r="G15" s="1">
        <v>9.5142360501444294</v>
      </c>
      <c r="H15" s="1">
        <v>0.327588759315045</v>
      </c>
      <c r="I15" s="1">
        <v>123.327510602685</v>
      </c>
      <c r="J15" s="1">
        <v>30.439957049461601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47</v>
      </c>
      <c r="B2" s="1" t="s">
        <v>27</v>
      </c>
      <c r="C2" s="1" t="s">
        <v>12</v>
      </c>
      <c r="D2" s="1">
        <v>120.755173508567</v>
      </c>
      <c r="E2" s="1">
        <v>114.4028746223</v>
      </c>
      <c r="F2" s="1">
        <v>6.3522988862668504</v>
      </c>
      <c r="G2" s="1">
        <v>6.1321597465678099</v>
      </c>
      <c r="H2" s="1">
        <v>0.220139139699043</v>
      </c>
      <c r="I2" s="1">
        <v>104.74816680883001</v>
      </c>
      <c r="J2" s="1">
        <v>16.007006699736799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47</v>
      </c>
      <c r="B3" s="1" t="s">
        <v>27</v>
      </c>
      <c r="C3" s="1" t="s">
        <v>13</v>
      </c>
      <c r="D3" s="1">
        <v>267.217400794865</v>
      </c>
      <c r="E3" s="1">
        <v>253.067423721523</v>
      </c>
      <c r="F3" s="1">
        <v>14.149977073341899</v>
      </c>
      <c r="G3" s="1">
        <v>13.660324800394299</v>
      </c>
      <c r="H3" s="1">
        <v>0.48965227294752001</v>
      </c>
      <c r="I3" s="1">
        <v>231.26178547705999</v>
      </c>
      <c r="J3" s="1">
        <v>35.9556153178047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47</v>
      </c>
      <c r="B4" s="1" t="s">
        <v>27</v>
      </c>
      <c r="C4" s="1" t="s">
        <v>14</v>
      </c>
      <c r="D4" s="1">
        <v>354.17898491228402</v>
      </c>
      <c r="E4" s="1">
        <v>335.19295320370099</v>
      </c>
      <c r="F4" s="1">
        <v>18.986031708583699</v>
      </c>
      <c r="G4" s="1">
        <v>18.3307964288562</v>
      </c>
      <c r="H4" s="1">
        <v>0.65523527972753104</v>
      </c>
      <c r="I4" s="1">
        <v>305.19590026701002</v>
      </c>
      <c r="J4" s="1">
        <v>48.983084645274403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47</v>
      </c>
      <c r="B5" s="1" t="s">
        <v>27</v>
      </c>
      <c r="C5" s="1" t="s">
        <v>15</v>
      </c>
      <c r="D5" s="1">
        <v>449.66629513368798</v>
      </c>
      <c r="E5" s="1">
        <v>425.12812119893198</v>
      </c>
      <c r="F5" s="1">
        <v>24.5381739347566</v>
      </c>
      <c r="G5" s="1">
        <v>23.694597411731799</v>
      </c>
      <c r="H5" s="1">
        <v>0.84357652302485697</v>
      </c>
      <c r="I5" s="1">
        <v>384.99034431146902</v>
      </c>
      <c r="J5" s="1">
        <v>64.675950822219406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47</v>
      </c>
      <c r="B6" s="1" t="s">
        <v>27</v>
      </c>
      <c r="C6" s="1" t="s">
        <v>16</v>
      </c>
      <c r="D6" s="1">
        <v>532.33407696811196</v>
      </c>
      <c r="E6" s="1">
        <v>502.57884164801698</v>
      </c>
      <c r="F6" s="1">
        <v>29.755235320094801</v>
      </c>
      <c r="G6" s="1">
        <v>28.737538924389298</v>
      </c>
      <c r="H6" s="1">
        <v>1.0176963957054901</v>
      </c>
      <c r="I6" s="1">
        <v>451.71801242688701</v>
      </c>
      <c r="J6" s="1">
        <v>80.616064541224702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47</v>
      </c>
      <c r="B7" s="1" t="s">
        <v>27</v>
      </c>
      <c r="C7" s="1" t="s">
        <v>17</v>
      </c>
      <c r="D7" s="1">
        <v>576.54810489500403</v>
      </c>
      <c r="E7" s="1">
        <v>543.34661542959202</v>
      </c>
      <c r="F7" s="1">
        <v>33.201489465412301</v>
      </c>
      <c r="G7" s="1">
        <v>32.072978809281501</v>
      </c>
      <c r="H7" s="1">
        <v>1.1285106561307201</v>
      </c>
      <c r="I7" s="1">
        <v>483.64322611697997</v>
      </c>
      <c r="J7" s="1">
        <v>92.904878778024198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47</v>
      </c>
      <c r="B8" s="1" t="s">
        <v>27</v>
      </c>
      <c r="C8" s="1" t="s">
        <v>18</v>
      </c>
      <c r="D8" s="1">
        <v>567.13481445607295</v>
      </c>
      <c r="E8" s="1">
        <v>533.35021651830903</v>
      </c>
      <c r="F8" s="1">
        <v>33.7845979377636</v>
      </c>
      <c r="G8" s="1">
        <v>32.644171741121099</v>
      </c>
      <c r="H8" s="1">
        <v>1.14042619664249</v>
      </c>
      <c r="I8" s="1">
        <v>469.291320989008</v>
      </c>
      <c r="J8" s="1">
        <v>97.843493467064903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47</v>
      </c>
      <c r="B9" s="1" t="s">
        <v>27</v>
      </c>
      <c r="C9" s="1" t="s">
        <v>19</v>
      </c>
      <c r="D9" s="1">
        <v>509.36638345147298</v>
      </c>
      <c r="E9" s="1">
        <v>477.93771060121799</v>
      </c>
      <c r="F9" s="1">
        <v>31.4286728502546</v>
      </c>
      <c r="G9" s="1">
        <v>30.375143383281799</v>
      </c>
      <c r="H9" s="1">
        <v>1.0535294669728099</v>
      </c>
      <c r="I9" s="1">
        <v>415.26216923210302</v>
      </c>
      <c r="J9" s="1">
        <v>94.104214219369894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47</v>
      </c>
      <c r="B10" s="1" t="s">
        <v>27</v>
      </c>
      <c r="C10" s="1" t="s">
        <v>20</v>
      </c>
      <c r="D10" s="1">
        <v>423.98733728521898</v>
      </c>
      <c r="E10" s="1">
        <v>396.94173847881802</v>
      </c>
      <c r="F10" s="1">
        <v>27.045598806400999</v>
      </c>
      <c r="G10" s="1">
        <v>26.144797535362201</v>
      </c>
      <c r="H10" s="1">
        <v>0.90080127103881502</v>
      </c>
      <c r="I10" s="1">
        <v>340.57957849871798</v>
      </c>
      <c r="J10" s="1">
        <v>83.407758786500594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47</v>
      </c>
      <c r="B11" s="1" t="s">
        <v>27</v>
      </c>
      <c r="C11" s="1" t="s">
        <v>21</v>
      </c>
      <c r="D11" s="1">
        <v>333.38034790356102</v>
      </c>
      <c r="E11" s="1">
        <v>311.49121701404601</v>
      </c>
      <c r="F11" s="1">
        <v>21.889130889514899</v>
      </c>
      <c r="G11" s="1">
        <v>21.164027254911399</v>
      </c>
      <c r="H11" s="1">
        <v>0.72510363460355798</v>
      </c>
      <c r="I11" s="1">
        <v>264.22136553775499</v>
      </c>
      <c r="J11" s="1">
        <v>69.1589823658054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47</v>
      </c>
      <c r="B12" s="1" t="s">
        <v>27</v>
      </c>
      <c r="C12" s="1" t="s">
        <v>22</v>
      </c>
      <c r="D12" s="1">
        <v>252.20223615244899</v>
      </c>
      <c r="E12" s="1">
        <v>235.25838166214101</v>
      </c>
      <c r="F12" s="1">
        <v>16.943854490307999</v>
      </c>
      <c r="G12" s="1">
        <v>16.3849394256175</v>
      </c>
      <c r="H12" s="1">
        <v>0.55891506469051599</v>
      </c>
      <c r="I12" s="1">
        <v>197.67619757636899</v>
      </c>
      <c r="J12" s="1">
        <v>54.526038576080303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47</v>
      </c>
      <c r="B13" s="1" t="s">
        <v>27</v>
      </c>
      <c r="C13" s="1" t="s">
        <v>23</v>
      </c>
      <c r="D13" s="1">
        <v>186.37202201143501</v>
      </c>
      <c r="E13" s="1">
        <v>173.639620085708</v>
      </c>
      <c r="F13" s="1">
        <v>12.732401925727199</v>
      </c>
      <c r="G13" s="1">
        <v>12.313679147052801</v>
      </c>
      <c r="H13" s="1">
        <v>0.41872277867437802</v>
      </c>
      <c r="I13" s="1">
        <v>144.866415147466</v>
      </c>
      <c r="J13" s="1">
        <v>41.505606863969398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47</v>
      </c>
      <c r="B14" s="1" t="s">
        <v>27</v>
      </c>
      <c r="C14" s="1" t="s">
        <v>24</v>
      </c>
      <c r="D14" s="1">
        <v>136.10606262132501</v>
      </c>
      <c r="E14" s="1">
        <v>126.70410405586399</v>
      </c>
      <c r="F14" s="1">
        <v>9.4019585654613493</v>
      </c>
      <c r="G14" s="1">
        <v>9.0933754115135699</v>
      </c>
      <c r="H14" s="1">
        <v>0.30858315394777902</v>
      </c>
      <c r="I14" s="1">
        <v>105.200556493199</v>
      </c>
      <c r="J14" s="1">
        <v>30.905506128125399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47</v>
      </c>
      <c r="B15" s="1" t="s">
        <v>27</v>
      </c>
      <c r="C15" s="1" t="s">
        <v>25</v>
      </c>
      <c r="D15" s="1">
        <v>73.885121140890107</v>
      </c>
      <c r="E15" s="1">
        <v>68.751372811395896</v>
      </c>
      <c r="F15" s="1">
        <v>5.1337483294941997</v>
      </c>
      <c r="G15" s="1">
        <v>4.9654278645471699</v>
      </c>
      <c r="H15" s="1">
        <v>0.16832046494702699</v>
      </c>
      <c r="I15" s="1">
        <v>56.9365425072817</v>
      </c>
      <c r="J15" s="1">
        <v>16.948578633608399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48</v>
      </c>
      <c r="B2" s="1" t="s">
        <v>11</v>
      </c>
      <c r="C2" s="1" t="s">
        <v>12</v>
      </c>
      <c r="D2" s="1">
        <v>103.405646566591</v>
      </c>
      <c r="E2" s="1">
        <v>97.936384125523006</v>
      </c>
      <c r="F2" s="1">
        <v>5.4692624410678299</v>
      </c>
      <c r="G2" s="1">
        <v>5.2799528276861301</v>
      </c>
      <c r="H2" s="1">
        <v>0.189309613381693</v>
      </c>
      <c r="I2" s="1">
        <v>89.528447098126094</v>
      </c>
      <c r="J2" s="1">
        <v>13.877199468464701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48</v>
      </c>
      <c r="B3" s="1" t="s">
        <v>11</v>
      </c>
      <c r="C3" s="1" t="s">
        <v>13</v>
      </c>
      <c r="D3" s="1">
        <v>179.03612550205401</v>
      </c>
      <c r="E3" s="1">
        <v>169.534475227667</v>
      </c>
      <c r="F3" s="1">
        <v>9.5016502743870603</v>
      </c>
      <c r="G3" s="1">
        <v>9.1730123311927407</v>
      </c>
      <c r="H3" s="1">
        <v>0.328637943194314</v>
      </c>
      <c r="I3" s="1">
        <v>154.82451005697999</v>
      </c>
      <c r="J3" s="1">
        <v>24.211615445074401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48</v>
      </c>
      <c r="B4" s="1" t="s">
        <v>11</v>
      </c>
      <c r="C4" s="1" t="s">
        <v>14</v>
      </c>
      <c r="D4" s="1">
        <v>174.054578877197</v>
      </c>
      <c r="E4" s="1">
        <v>164.77225202346699</v>
      </c>
      <c r="F4" s="1">
        <v>9.2823268537304795</v>
      </c>
      <c r="G4" s="1">
        <v>8.9616181642917798</v>
      </c>
      <c r="H4" s="1">
        <v>0.32070868943869402</v>
      </c>
      <c r="I4" s="1">
        <v>150.25815445463201</v>
      </c>
      <c r="J4" s="1">
        <v>23.796424422565501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48</v>
      </c>
      <c r="B5" s="1" t="s">
        <v>11</v>
      </c>
      <c r="C5" s="1" t="s">
        <v>15</v>
      </c>
      <c r="D5" s="1">
        <v>166.536094935976</v>
      </c>
      <c r="E5" s="1">
        <v>157.607864691629</v>
      </c>
      <c r="F5" s="1">
        <v>8.9282302443474997</v>
      </c>
      <c r="G5" s="1">
        <v>8.6201112414652901</v>
      </c>
      <c r="H5" s="1">
        <v>0.308119002882209</v>
      </c>
      <c r="I5" s="1">
        <v>143.49871430639399</v>
      </c>
      <c r="J5" s="1">
        <v>23.037380629582302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48</v>
      </c>
      <c r="B6" s="1" t="s">
        <v>11</v>
      </c>
      <c r="C6" s="1" t="s">
        <v>16</v>
      </c>
      <c r="D6" s="1">
        <v>157.07481956295999</v>
      </c>
      <c r="E6" s="1">
        <v>148.60787436298699</v>
      </c>
      <c r="F6" s="1">
        <v>8.4669451999733294</v>
      </c>
      <c r="G6" s="1">
        <v>8.1750921422150995</v>
      </c>
      <c r="H6" s="1">
        <v>0.29185305775822701</v>
      </c>
      <c r="I6" s="1">
        <v>135.08263354536899</v>
      </c>
      <c r="J6" s="1">
        <v>21.992186017590502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48</v>
      </c>
      <c r="B7" s="1" t="s">
        <v>11</v>
      </c>
      <c r="C7" s="1" t="s">
        <v>17</v>
      </c>
      <c r="D7" s="1">
        <v>146.315137720379</v>
      </c>
      <c r="E7" s="1">
        <v>138.38507437109701</v>
      </c>
      <c r="F7" s="1">
        <v>7.9300633492816299</v>
      </c>
      <c r="G7" s="1">
        <v>7.6570399522518704</v>
      </c>
      <c r="H7" s="1">
        <v>0.27302339702976203</v>
      </c>
      <c r="I7" s="1">
        <v>125.582109685207</v>
      </c>
      <c r="J7" s="1">
        <v>20.733028035171898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48</v>
      </c>
      <c r="B8" s="1" t="s">
        <v>11</v>
      </c>
      <c r="C8" s="1" t="s">
        <v>18</v>
      </c>
      <c r="D8" s="1">
        <v>134.85783712716599</v>
      </c>
      <c r="E8" s="1">
        <v>127.509319817289</v>
      </c>
      <c r="F8" s="1">
        <v>7.3485173098771002</v>
      </c>
      <c r="G8" s="1">
        <v>7.0958101529507802</v>
      </c>
      <c r="H8" s="1">
        <v>0.252707156926327</v>
      </c>
      <c r="I8" s="1">
        <v>115.522145132755</v>
      </c>
      <c r="J8" s="1">
        <v>19.335691994410301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48</v>
      </c>
      <c r="B9" s="1" t="s">
        <v>11</v>
      </c>
      <c r="C9" s="1" t="s">
        <v>19</v>
      </c>
      <c r="D9" s="1">
        <v>123.196948221417</v>
      </c>
      <c r="E9" s="1">
        <v>116.448066363983</v>
      </c>
      <c r="F9" s="1">
        <v>6.7488818574335196</v>
      </c>
      <c r="G9" s="1">
        <v>6.5170610797569299</v>
      </c>
      <c r="H9" s="1">
        <v>0.23182077767659001</v>
      </c>
      <c r="I9" s="1">
        <v>105.32791847441899</v>
      </c>
      <c r="J9" s="1">
        <v>17.8690297469978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48</v>
      </c>
      <c r="B10" s="1" t="s">
        <v>11</v>
      </c>
      <c r="C10" s="1" t="s">
        <v>20</v>
      </c>
      <c r="D10" s="1">
        <v>111.739874126982</v>
      </c>
      <c r="E10" s="1">
        <v>105.58667917318201</v>
      </c>
      <c r="F10" s="1">
        <v>6.15319495379961</v>
      </c>
      <c r="G10" s="1">
        <v>5.9420716330448702</v>
      </c>
      <c r="H10" s="1">
        <v>0.21112332075474299</v>
      </c>
      <c r="I10" s="1">
        <v>95.349348211584996</v>
      </c>
      <c r="J10" s="1">
        <v>16.390525915396701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48</v>
      </c>
      <c r="B11" s="1" t="s">
        <v>11</v>
      </c>
      <c r="C11" s="1" t="s">
        <v>21</v>
      </c>
      <c r="D11" s="1">
        <v>100.79296978710801</v>
      </c>
      <c r="E11" s="1">
        <v>95.214661146912306</v>
      </c>
      <c r="F11" s="1">
        <v>5.57830864019527</v>
      </c>
      <c r="G11" s="1">
        <v>5.3871155081894901</v>
      </c>
      <c r="H11" s="1">
        <v>0.19119313200577601</v>
      </c>
      <c r="I11" s="1">
        <v>85.847955263437996</v>
      </c>
      <c r="J11" s="1">
        <v>14.945014523669499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48</v>
      </c>
      <c r="B12" s="1" t="s">
        <v>11</v>
      </c>
      <c r="C12" s="1" t="s">
        <v>22</v>
      </c>
      <c r="D12" s="1">
        <v>90.555581913273201</v>
      </c>
      <c r="E12" s="1">
        <v>85.520976218272097</v>
      </c>
      <c r="F12" s="1">
        <v>5.03460569500115</v>
      </c>
      <c r="G12" s="1">
        <v>4.8622148697159497</v>
      </c>
      <c r="H12" s="1">
        <v>0.1723908252852</v>
      </c>
      <c r="I12" s="1">
        <v>76.997257021938793</v>
      </c>
      <c r="J12" s="1">
        <v>13.558324891334401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48</v>
      </c>
      <c r="B13" s="1" t="s">
        <v>11</v>
      </c>
      <c r="C13" s="1" t="s">
        <v>23</v>
      </c>
      <c r="D13" s="1">
        <v>81.146771959191696</v>
      </c>
      <c r="E13" s="1">
        <v>76.617521963281504</v>
      </c>
      <c r="F13" s="1">
        <v>4.5292499959102202</v>
      </c>
      <c r="G13" s="1">
        <v>4.3742922571172098</v>
      </c>
      <c r="H13" s="1">
        <v>0.15495773879300401</v>
      </c>
      <c r="I13" s="1">
        <v>68.895365056643996</v>
      </c>
      <c r="J13" s="1">
        <v>12.2514069025477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48</v>
      </c>
      <c r="B14" s="1" t="s">
        <v>11</v>
      </c>
      <c r="C14" s="1" t="s">
        <v>24</v>
      </c>
      <c r="D14" s="1">
        <v>72.622657877282506</v>
      </c>
      <c r="E14" s="1">
        <v>68.555773112576503</v>
      </c>
      <c r="F14" s="1">
        <v>4.0668847647060602</v>
      </c>
      <c r="G14" s="1">
        <v>3.9278429861573199</v>
      </c>
      <c r="H14" s="1">
        <v>0.139041778548742</v>
      </c>
      <c r="I14" s="1">
        <v>61.581255941962802</v>
      </c>
      <c r="J14" s="1">
        <v>11.041401935319699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48</v>
      </c>
      <c r="B15" s="1" t="s">
        <v>11</v>
      </c>
      <c r="C15" s="1" t="s">
        <v>25</v>
      </c>
      <c r="D15" s="1">
        <v>47.148295921274403</v>
      </c>
      <c r="E15" s="1">
        <v>44.501669524886097</v>
      </c>
      <c r="F15" s="1">
        <v>2.6466263963882501</v>
      </c>
      <c r="G15" s="1">
        <v>2.5561870939875999</v>
      </c>
      <c r="H15" s="1">
        <v>9.0439302400653093E-2</v>
      </c>
      <c r="I15" s="1">
        <v>39.943753943588398</v>
      </c>
      <c r="J15" s="1">
        <v>7.2045419776859303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48</v>
      </c>
      <c r="B2" s="1" t="s">
        <v>26</v>
      </c>
      <c r="C2" s="1" t="s">
        <v>12</v>
      </c>
      <c r="D2" s="1">
        <v>136.70210524704501</v>
      </c>
      <c r="E2" s="1">
        <v>129.50521637448301</v>
      </c>
      <c r="F2" s="1">
        <v>7.1968888725616402</v>
      </c>
      <c r="G2" s="1">
        <v>6.9475243106453499</v>
      </c>
      <c r="H2" s="1">
        <v>0.249364561916287</v>
      </c>
      <c r="I2" s="1">
        <v>118.54848064708101</v>
      </c>
      <c r="J2" s="1">
        <v>18.153624599964498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48</v>
      </c>
      <c r="B3" s="1" t="s">
        <v>26</v>
      </c>
      <c r="C3" s="1" t="s">
        <v>13</v>
      </c>
      <c r="D3" s="1">
        <v>271.69722952090399</v>
      </c>
      <c r="E3" s="1">
        <v>257.34198240574898</v>
      </c>
      <c r="F3" s="1">
        <v>14.3552471151547</v>
      </c>
      <c r="G3" s="1">
        <v>13.858247499005801</v>
      </c>
      <c r="H3" s="1">
        <v>0.49699961614885801</v>
      </c>
      <c r="I3" s="1">
        <v>235.32213574988799</v>
      </c>
      <c r="J3" s="1">
        <v>36.375093771015699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48</v>
      </c>
      <c r="B4" s="1" t="s">
        <v>26</v>
      </c>
      <c r="C4" s="1" t="s">
        <v>14</v>
      </c>
      <c r="D4" s="1">
        <v>322.68277610849202</v>
      </c>
      <c r="E4" s="1">
        <v>305.53017518468101</v>
      </c>
      <c r="F4" s="1">
        <v>17.152600923810901</v>
      </c>
      <c r="G4" s="1">
        <v>16.559545347876799</v>
      </c>
      <c r="H4" s="1">
        <v>0.59305557593414304</v>
      </c>
      <c r="I4" s="1">
        <v>278.88783044807599</v>
      </c>
      <c r="J4" s="1">
        <v>43.7949456604155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48</v>
      </c>
      <c r="B5" s="1" t="s">
        <v>26</v>
      </c>
      <c r="C5" s="1" t="s">
        <v>15</v>
      </c>
      <c r="D5" s="1">
        <v>384.62517518225798</v>
      </c>
      <c r="E5" s="1">
        <v>364.01259496379902</v>
      </c>
      <c r="F5" s="1">
        <v>20.612580218458898</v>
      </c>
      <c r="G5" s="1">
        <v>19.901168582607799</v>
      </c>
      <c r="H5" s="1">
        <v>0.71141163585116396</v>
      </c>
      <c r="I5" s="1">
        <v>331.46316972854402</v>
      </c>
      <c r="J5" s="1">
        <v>53.162005453713803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48</v>
      </c>
      <c r="B6" s="1" t="s">
        <v>26</v>
      </c>
      <c r="C6" s="1" t="s">
        <v>16</v>
      </c>
      <c r="D6" s="1">
        <v>454.250197679471</v>
      </c>
      <c r="E6" s="1">
        <v>429.64532800888497</v>
      </c>
      <c r="F6" s="1">
        <v>24.6048696705864</v>
      </c>
      <c r="G6" s="1">
        <v>23.7576403596848</v>
      </c>
      <c r="H6" s="1">
        <v>0.84722931090152298</v>
      </c>
      <c r="I6" s="1">
        <v>389.96741604411898</v>
      </c>
      <c r="J6" s="1">
        <v>64.282781635352606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48</v>
      </c>
      <c r="B7" s="1" t="s">
        <v>26</v>
      </c>
      <c r="C7" s="1" t="s">
        <v>17</v>
      </c>
      <c r="D7" s="1">
        <v>524.11967417381004</v>
      </c>
      <c r="E7" s="1">
        <v>495.34355750504699</v>
      </c>
      <c r="F7" s="1">
        <v>28.7761166687627</v>
      </c>
      <c r="G7" s="1">
        <v>27.788145202502299</v>
      </c>
      <c r="H7" s="1">
        <v>0.98797146626035603</v>
      </c>
      <c r="I7" s="1">
        <v>447.730768375558</v>
      </c>
      <c r="J7" s="1">
        <v>76.388905798251898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48</v>
      </c>
      <c r="B8" s="1" t="s">
        <v>26</v>
      </c>
      <c r="C8" s="1" t="s">
        <v>18</v>
      </c>
      <c r="D8" s="1">
        <v>582.98553743586399</v>
      </c>
      <c r="E8" s="1">
        <v>550.44262322484497</v>
      </c>
      <c r="F8" s="1">
        <v>32.542914211019102</v>
      </c>
      <c r="G8" s="1">
        <v>31.429557888377701</v>
      </c>
      <c r="H8" s="1">
        <v>1.1133563226413801</v>
      </c>
      <c r="I8" s="1">
        <v>494.94858472983299</v>
      </c>
      <c r="J8" s="1">
        <v>88.036952706030604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48</v>
      </c>
      <c r="B9" s="1" t="s">
        <v>26</v>
      </c>
      <c r="C9" s="1" t="s">
        <v>19</v>
      </c>
      <c r="D9" s="1">
        <v>618.53162480210403</v>
      </c>
      <c r="E9" s="1">
        <v>583.32585241142704</v>
      </c>
      <c r="F9" s="1">
        <v>35.205772390676302</v>
      </c>
      <c r="G9" s="1">
        <v>34.006232545002298</v>
      </c>
      <c r="H9" s="1">
        <v>1.1995398456739801</v>
      </c>
      <c r="I9" s="1">
        <v>521.23334907626202</v>
      </c>
      <c r="J9" s="1">
        <v>97.298275725841705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48</v>
      </c>
      <c r="B10" s="1" t="s">
        <v>26</v>
      </c>
      <c r="C10" s="1" t="s">
        <v>20</v>
      </c>
      <c r="D10" s="1">
        <v>622.18825756969898</v>
      </c>
      <c r="E10" s="1">
        <v>585.99858455545905</v>
      </c>
      <c r="F10" s="1">
        <v>36.189673014240398</v>
      </c>
      <c r="G10" s="1">
        <v>34.962123058944002</v>
      </c>
      <c r="H10" s="1">
        <v>1.22754995529644</v>
      </c>
      <c r="I10" s="1">
        <v>519.86399241803997</v>
      </c>
      <c r="J10" s="1">
        <v>102.32426515166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48</v>
      </c>
      <c r="B11" s="1" t="s">
        <v>26</v>
      </c>
      <c r="C11" s="1" t="s">
        <v>21</v>
      </c>
      <c r="D11" s="1">
        <v>592.90206634196898</v>
      </c>
      <c r="E11" s="1">
        <v>557.622695475</v>
      </c>
      <c r="F11" s="1">
        <v>35.279370866969003</v>
      </c>
      <c r="G11" s="1">
        <v>34.088214425359503</v>
      </c>
      <c r="H11" s="1">
        <v>1.19115644160945</v>
      </c>
      <c r="I11" s="1">
        <v>490.84377655493</v>
      </c>
      <c r="J11" s="1">
        <v>102.058289787039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48</v>
      </c>
      <c r="B12" s="1" t="s">
        <v>26</v>
      </c>
      <c r="C12" s="1" t="s">
        <v>22</v>
      </c>
      <c r="D12" s="1">
        <v>537.26206488831497</v>
      </c>
      <c r="E12" s="1">
        <v>504.574243821133</v>
      </c>
      <c r="F12" s="1">
        <v>32.687821067182</v>
      </c>
      <c r="G12" s="1">
        <v>31.589053957537601</v>
      </c>
      <c r="H12" s="1">
        <v>1.09876710964447</v>
      </c>
      <c r="I12" s="1">
        <v>440.65512195672102</v>
      </c>
      <c r="J12" s="1">
        <v>96.606942931593494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48</v>
      </c>
      <c r="B13" s="1" t="s">
        <v>26</v>
      </c>
      <c r="C13" s="1" t="s">
        <v>23</v>
      </c>
      <c r="D13" s="1">
        <v>466.244919288191</v>
      </c>
      <c r="E13" s="1">
        <v>437.29381434520599</v>
      </c>
      <c r="F13" s="1">
        <v>28.951104942985499</v>
      </c>
      <c r="G13" s="1">
        <v>27.981827131791899</v>
      </c>
      <c r="H13" s="1">
        <v>0.96927781119358603</v>
      </c>
      <c r="I13" s="1">
        <v>379.056853746115</v>
      </c>
      <c r="J13" s="1">
        <v>87.188065542075904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48</v>
      </c>
      <c r="B14" s="1" t="s">
        <v>26</v>
      </c>
      <c r="C14" s="1" t="s">
        <v>24</v>
      </c>
      <c r="D14" s="1">
        <v>390.90193929400101</v>
      </c>
      <c r="E14" s="1">
        <v>366.19801477305901</v>
      </c>
      <c r="F14" s="1">
        <v>24.703924520942</v>
      </c>
      <c r="G14" s="1">
        <v>23.879650619690999</v>
      </c>
      <c r="H14" s="1">
        <v>0.82427390125098898</v>
      </c>
      <c r="I14" s="1">
        <v>315.32926395395998</v>
      </c>
      <c r="J14" s="1">
        <v>75.572675340040107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48</v>
      </c>
      <c r="B15" s="1" t="s">
        <v>26</v>
      </c>
      <c r="C15" s="1" t="s">
        <v>25</v>
      </c>
      <c r="D15" s="1">
        <v>235.02885764396399</v>
      </c>
      <c r="E15" s="1">
        <v>219.985930310778</v>
      </c>
      <c r="F15" s="1">
        <v>15.0429273331861</v>
      </c>
      <c r="G15" s="1">
        <v>14.5422179630286</v>
      </c>
      <c r="H15" s="1">
        <v>0.50070937015748995</v>
      </c>
      <c r="I15" s="1">
        <v>188.50231700891399</v>
      </c>
      <c r="J15" s="1">
        <v>46.526540635049699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22.7265625" customWidth="1"/>
    <col min="5" max="5" width="24.7265625" customWidth="1"/>
    <col min="6" max="6" width="23.7265625" customWidth="1"/>
    <col min="7" max="7" width="28.7265625" customWidth="1"/>
    <col min="8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48</v>
      </c>
      <c r="B2" s="1" t="s">
        <v>27</v>
      </c>
      <c r="C2" s="1" t="s">
        <v>12</v>
      </c>
      <c r="D2" s="1">
        <v>184.57057866440701</v>
      </c>
      <c r="E2" s="1">
        <v>174.86128466712401</v>
      </c>
      <c r="F2" s="1">
        <v>9.7092939972825292</v>
      </c>
      <c r="G2" s="1">
        <v>9.3728180747991399</v>
      </c>
      <c r="H2" s="1">
        <v>0.33647592248339198</v>
      </c>
      <c r="I2" s="1">
        <v>160.10435992268199</v>
      </c>
      <c r="J2" s="1">
        <v>24.466218741724202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48</v>
      </c>
      <c r="B3" s="1" t="s">
        <v>27</v>
      </c>
      <c r="C3" s="1" t="s">
        <v>13</v>
      </c>
      <c r="D3" s="1">
        <v>408.43360049006799</v>
      </c>
      <c r="E3" s="1">
        <v>386.80579456977301</v>
      </c>
      <c r="F3" s="1">
        <v>21.627805920294701</v>
      </c>
      <c r="G3" s="1">
        <v>20.8793874406852</v>
      </c>
      <c r="H3" s="1">
        <v>0.74841847960952301</v>
      </c>
      <c r="I3" s="1">
        <v>353.47654537912302</v>
      </c>
      <c r="J3" s="1">
        <v>54.9570551109449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48</v>
      </c>
      <c r="B4" s="1" t="s">
        <v>27</v>
      </c>
      <c r="C4" s="1" t="s">
        <v>14</v>
      </c>
      <c r="D4" s="1">
        <v>541.35171435445602</v>
      </c>
      <c r="E4" s="1">
        <v>512.332147265304</v>
      </c>
      <c r="F4" s="1">
        <v>29.019567089152201</v>
      </c>
      <c r="G4" s="1">
        <v>28.0180600627715</v>
      </c>
      <c r="H4" s="1">
        <v>1.00150702638065</v>
      </c>
      <c r="I4" s="1">
        <v>466.48257198098702</v>
      </c>
      <c r="J4" s="1">
        <v>74.869142373469501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48</v>
      </c>
      <c r="B5" s="1" t="s">
        <v>27</v>
      </c>
      <c r="C5" s="1" t="s">
        <v>15</v>
      </c>
      <c r="D5" s="1">
        <v>687.30113905071505</v>
      </c>
      <c r="E5" s="1">
        <v>649.79529287523303</v>
      </c>
      <c r="F5" s="1">
        <v>37.505846175481601</v>
      </c>
      <c r="G5" s="1">
        <v>36.216465335899102</v>
      </c>
      <c r="H5" s="1">
        <v>1.2893808395824999</v>
      </c>
      <c r="I5" s="1">
        <v>588.44593208866399</v>
      </c>
      <c r="J5" s="1">
        <v>98.8552069620509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48</v>
      </c>
      <c r="B6" s="1" t="s">
        <v>27</v>
      </c>
      <c r="C6" s="1" t="s">
        <v>16</v>
      </c>
      <c r="D6" s="1">
        <v>813.65630783360803</v>
      </c>
      <c r="E6" s="1">
        <v>768.17634335874504</v>
      </c>
      <c r="F6" s="1">
        <v>45.479964474862498</v>
      </c>
      <c r="G6" s="1">
        <v>43.9244467508396</v>
      </c>
      <c r="H6" s="1">
        <v>1.5555177240229601</v>
      </c>
      <c r="I6" s="1">
        <v>690.43712599900596</v>
      </c>
      <c r="J6" s="1">
        <v>123.219181834602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48</v>
      </c>
      <c r="B7" s="1" t="s">
        <v>27</v>
      </c>
      <c r="C7" s="1" t="s">
        <v>17</v>
      </c>
      <c r="D7" s="1">
        <v>881.23609329904605</v>
      </c>
      <c r="E7" s="1">
        <v>830.48863507344402</v>
      </c>
      <c r="F7" s="1">
        <v>50.747458225602202</v>
      </c>
      <c r="G7" s="1">
        <v>49.0225643036352</v>
      </c>
      <c r="H7" s="1">
        <v>1.7248939219669901</v>
      </c>
      <c r="I7" s="1">
        <v>739.23383585050703</v>
      </c>
      <c r="J7" s="1">
        <v>142.00225744853901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48</v>
      </c>
      <c r="B8" s="1" t="s">
        <v>27</v>
      </c>
      <c r="C8" s="1" t="s">
        <v>18</v>
      </c>
      <c r="D8" s="1">
        <v>866.84816760635204</v>
      </c>
      <c r="E8" s="1">
        <v>815.20944596702702</v>
      </c>
      <c r="F8" s="1">
        <v>51.638721639325503</v>
      </c>
      <c r="G8" s="1">
        <v>49.895615179183501</v>
      </c>
      <c r="H8" s="1">
        <v>1.7431064601420201</v>
      </c>
      <c r="I8" s="1">
        <v>717.29738909265097</v>
      </c>
      <c r="J8" s="1">
        <v>149.550778513701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48</v>
      </c>
      <c r="B9" s="1" t="s">
        <v>27</v>
      </c>
      <c r="C9" s="1" t="s">
        <v>19</v>
      </c>
      <c r="D9" s="1">
        <v>778.55089280431298</v>
      </c>
      <c r="E9" s="1">
        <v>730.51313039561296</v>
      </c>
      <c r="F9" s="1">
        <v>48.037762408699599</v>
      </c>
      <c r="G9" s="1">
        <v>46.427474934387902</v>
      </c>
      <c r="H9" s="1">
        <v>1.61028747431165</v>
      </c>
      <c r="I9" s="1">
        <v>634.715487922085</v>
      </c>
      <c r="J9" s="1">
        <v>143.835404882228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48</v>
      </c>
      <c r="B10" s="1" t="s">
        <v>27</v>
      </c>
      <c r="C10" s="1" t="s">
        <v>20</v>
      </c>
      <c r="D10" s="1">
        <v>648.05163965552197</v>
      </c>
      <c r="E10" s="1">
        <v>606.71327147646696</v>
      </c>
      <c r="F10" s="1">
        <v>41.338368179055102</v>
      </c>
      <c r="G10" s="1">
        <v>39.961521067444899</v>
      </c>
      <c r="H10" s="1">
        <v>1.3768471116102701</v>
      </c>
      <c r="I10" s="1">
        <v>520.56543879942797</v>
      </c>
      <c r="J10" s="1">
        <v>127.486200856094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48</v>
      </c>
      <c r="B11" s="1" t="s">
        <v>27</v>
      </c>
      <c r="C11" s="1" t="s">
        <v>21</v>
      </c>
      <c r="D11" s="1">
        <v>509.56163566388398</v>
      </c>
      <c r="E11" s="1">
        <v>476.10477052632501</v>
      </c>
      <c r="F11" s="1">
        <v>33.456865137559397</v>
      </c>
      <c r="G11" s="1">
        <v>32.348566473892198</v>
      </c>
      <c r="H11" s="1">
        <v>1.1082986636671801</v>
      </c>
      <c r="I11" s="1">
        <v>403.85425249994302</v>
      </c>
      <c r="J11" s="1">
        <v>105.707383163941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48</v>
      </c>
      <c r="B12" s="1" t="s">
        <v>27</v>
      </c>
      <c r="C12" s="1" t="s">
        <v>22</v>
      </c>
      <c r="D12" s="1">
        <v>385.48338190920202</v>
      </c>
      <c r="E12" s="1">
        <v>359.58522005645301</v>
      </c>
      <c r="F12" s="1">
        <v>25.898161852749102</v>
      </c>
      <c r="G12" s="1">
        <v>25.0438773205268</v>
      </c>
      <c r="H12" s="1">
        <v>0.85428453222225198</v>
      </c>
      <c r="I12" s="1">
        <v>302.14200447703001</v>
      </c>
      <c r="J12" s="1">
        <v>83.341377432172095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48</v>
      </c>
      <c r="B13" s="1" t="s">
        <v>27</v>
      </c>
      <c r="C13" s="1" t="s">
        <v>23</v>
      </c>
      <c r="D13" s="1">
        <v>284.86391887024001</v>
      </c>
      <c r="E13" s="1">
        <v>265.402833080383</v>
      </c>
      <c r="F13" s="1">
        <v>19.461085789856899</v>
      </c>
      <c r="G13" s="1">
        <v>18.821080866553</v>
      </c>
      <c r="H13" s="1">
        <v>0.64000492330389003</v>
      </c>
      <c r="I13" s="1">
        <v>221.42387192138801</v>
      </c>
      <c r="J13" s="1">
        <v>63.440046948851602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48</v>
      </c>
      <c r="B14" s="1" t="s">
        <v>27</v>
      </c>
      <c r="C14" s="1" t="s">
        <v>24</v>
      </c>
      <c r="D14" s="1">
        <v>208.033941800181</v>
      </c>
      <c r="E14" s="1">
        <v>193.66333652849099</v>
      </c>
      <c r="F14" s="1">
        <v>14.370605271689399</v>
      </c>
      <c r="G14" s="1">
        <v>13.8989453863579</v>
      </c>
      <c r="H14" s="1">
        <v>0.47165988533144498</v>
      </c>
      <c r="I14" s="1">
        <v>160.79582367864299</v>
      </c>
      <c r="J14" s="1">
        <v>47.238118121537802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48</v>
      </c>
      <c r="B15" s="1" t="s">
        <v>27</v>
      </c>
      <c r="C15" s="1" t="s">
        <v>25</v>
      </c>
      <c r="D15" s="1">
        <v>112.93114131210601</v>
      </c>
      <c r="E15" s="1">
        <v>105.08436446303899</v>
      </c>
      <c r="F15" s="1">
        <v>7.8467768490676901</v>
      </c>
      <c r="G15" s="1">
        <v>7.5895041814570501</v>
      </c>
      <c r="H15" s="1">
        <v>0.25727266761064099</v>
      </c>
      <c r="I15" s="1">
        <v>87.025758751230896</v>
      </c>
      <c r="J15" s="1">
        <v>25.905382560875299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2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28</v>
      </c>
      <c r="B2" s="1" t="s">
        <v>26</v>
      </c>
      <c r="C2" s="1" t="s">
        <v>12</v>
      </c>
      <c r="D2" s="1">
        <v>46.582033128539102</v>
      </c>
      <c r="E2" s="1">
        <v>44.1296516141635</v>
      </c>
      <c r="F2" s="1">
        <v>2.4523815143755998</v>
      </c>
      <c r="G2" s="1">
        <v>2.3674090974309099</v>
      </c>
      <c r="H2" s="1">
        <v>8.4972416944685006E-2</v>
      </c>
      <c r="I2" s="1">
        <v>40.396080534828897</v>
      </c>
      <c r="J2" s="1">
        <v>6.1859525937102298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28</v>
      </c>
      <c r="B3" s="1" t="s">
        <v>26</v>
      </c>
      <c r="C3" s="1" t="s">
        <v>13</v>
      </c>
      <c r="D3" s="1">
        <v>92.582402616280206</v>
      </c>
      <c r="E3" s="1">
        <v>87.690769122574693</v>
      </c>
      <c r="F3" s="1">
        <v>4.8916334937055099</v>
      </c>
      <c r="G3" s="1">
        <v>4.7222779995638602</v>
      </c>
      <c r="H3" s="1">
        <v>0.16935549414165099</v>
      </c>
      <c r="I3" s="1">
        <v>80.187378998808896</v>
      </c>
      <c r="J3" s="1">
        <v>12.395023617471301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28</v>
      </c>
      <c r="B4" s="1" t="s">
        <v>26</v>
      </c>
      <c r="C4" s="1" t="s">
        <v>14</v>
      </c>
      <c r="D4" s="1">
        <v>109.956022546475</v>
      </c>
      <c r="E4" s="1">
        <v>104.111174560926</v>
      </c>
      <c r="F4" s="1">
        <v>5.8448479855495297</v>
      </c>
      <c r="G4" s="1">
        <v>5.64276086746671</v>
      </c>
      <c r="H4" s="1">
        <v>0.20208711808281599</v>
      </c>
      <c r="I4" s="1">
        <v>95.0326414768913</v>
      </c>
      <c r="J4" s="1">
        <v>14.923381069584099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28</v>
      </c>
      <c r="B5" s="1" t="s">
        <v>26</v>
      </c>
      <c r="C5" s="1" t="s">
        <v>15</v>
      </c>
      <c r="D5" s="1">
        <v>131.063253342233</v>
      </c>
      <c r="E5" s="1">
        <v>124.03939739747101</v>
      </c>
      <c r="F5" s="1">
        <v>7.0238559447618902</v>
      </c>
      <c r="G5" s="1">
        <v>6.7814383146210897</v>
      </c>
      <c r="H5" s="1">
        <v>0.242417630140802</v>
      </c>
      <c r="I5" s="1">
        <v>112.947992463484</v>
      </c>
      <c r="J5" s="1">
        <v>18.1152608787493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28</v>
      </c>
      <c r="B6" s="1" t="s">
        <v>26</v>
      </c>
      <c r="C6" s="1" t="s">
        <v>16</v>
      </c>
      <c r="D6" s="1">
        <v>154.788382510356</v>
      </c>
      <c r="E6" s="1">
        <v>146.40413084102499</v>
      </c>
      <c r="F6" s="1">
        <v>8.3842516693313094</v>
      </c>
      <c r="G6" s="1">
        <v>8.0955533807675497</v>
      </c>
      <c r="H6" s="1">
        <v>0.28869828856375401</v>
      </c>
      <c r="I6" s="1">
        <v>132.88365281858401</v>
      </c>
      <c r="J6" s="1">
        <v>21.904729691771699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28</v>
      </c>
      <c r="B7" s="1" t="s">
        <v>26</v>
      </c>
      <c r="C7" s="1" t="s">
        <v>17</v>
      </c>
      <c r="D7" s="1">
        <v>178.59681079206601</v>
      </c>
      <c r="E7" s="1">
        <v>168.791182579153</v>
      </c>
      <c r="F7" s="1">
        <v>9.8056282129128807</v>
      </c>
      <c r="G7" s="1">
        <v>9.4689712207749608</v>
      </c>
      <c r="H7" s="1">
        <v>0.336656992137918</v>
      </c>
      <c r="I7" s="1">
        <v>152.56684926282301</v>
      </c>
      <c r="J7" s="1">
        <v>26.029961529242399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28</v>
      </c>
      <c r="B8" s="1" t="s">
        <v>26</v>
      </c>
      <c r="C8" s="1" t="s">
        <v>18</v>
      </c>
      <c r="D8" s="1">
        <v>198.65569421348499</v>
      </c>
      <c r="E8" s="1">
        <v>187.566507948669</v>
      </c>
      <c r="F8" s="1">
        <v>11.089186264815501</v>
      </c>
      <c r="G8" s="1">
        <v>10.7098036575658</v>
      </c>
      <c r="H8" s="1">
        <v>0.37938260724971801</v>
      </c>
      <c r="I8" s="1">
        <v>168.65659332124301</v>
      </c>
      <c r="J8" s="1">
        <v>29.9991008922417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28</v>
      </c>
      <c r="B9" s="1" t="s">
        <v>26</v>
      </c>
      <c r="C9" s="1" t="s">
        <v>19</v>
      </c>
      <c r="D9" s="1">
        <v>210.768229103067</v>
      </c>
      <c r="E9" s="1">
        <v>198.771658509991</v>
      </c>
      <c r="F9" s="1">
        <v>11.9965705930761</v>
      </c>
      <c r="G9" s="1">
        <v>11.5878204518167</v>
      </c>
      <c r="H9" s="1">
        <v>0.40875014125940701</v>
      </c>
      <c r="I9" s="1">
        <v>177.61327881886899</v>
      </c>
      <c r="J9" s="1">
        <v>33.154950284197298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28</v>
      </c>
      <c r="B10" s="1" t="s">
        <v>26</v>
      </c>
      <c r="C10" s="1" t="s">
        <v>20</v>
      </c>
      <c r="D10" s="1">
        <v>212.014247870746</v>
      </c>
      <c r="E10" s="1">
        <v>199.68240744872799</v>
      </c>
      <c r="F10" s="1">
        <v>12.3318404220171</v>
      </c>
      <c r="G10" s="1">
        <v>11.913545673876801</v>
      </c>
      <c r="H10" s="1">
        <v>0.41829474814025602</v>
      </c>
      <c r="I10" s="1">
        <v>177.14666261641301</v>
      </c>
      <c r="J10" s="1">
        <v>34.867585254332099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28</v>
      </c>
      <c r="B11" s="1" t="s">
        <v>26</v>
      </c>
      <c r="C11" s="1" t="s">
        <v>21</v>
      </c>
      <c r="D11" s="1">
        <v>202.034808801292</v>
      </c>
      <c r="E11" s="1">
        <v>190.01315910168299</v>
      </c>
      <c r="F11" s="1">
        <v>12.021649699609799</v>
      </c>
      <c r="G11" s="1">
        <v>11.615756251779899</v>
      </c>
      <c r="H11" s="1">
        <v>0.40589344782986297</v>
      </c>
      <c r="I11" s="1">
        <v>167.25785619101299</v>
      </c>
      <c r="J11" s="1">
        <v>34.776952610279302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28</v>
      </c>
      <c r="B12" s="1" t="s">
        <v>26</v>
      </c>
      <c r="C12" s="1" t="s">
        <v>22</v>
      </c>
      <c r="D12" s="1">
        <v>183.075156451373</v>
      </c>
      <c r="E12" s="1">
        <v>171.936592337093</v>
      </c>
      <c r="F12" s="1">
        <v>11.1385641142798</v>
      </c>
      <c r="G12" s="1">
        <v>10.764152865751401</v>
      </c>
      <c r="H12" s="1">
        <v>0.37441124852840602</v>
      </c>
      <c r="I12" s="1">
        <v>150.155781815892</v>
      </c>
      <c r="J12" s="1">
        <v>32.919374635480601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28</v>
      </c>
      <c r="B13" s="1" t="s">
        <v>26</v>
      </c>
      <c r="C13" s="1" t="s">
        <v>23</v>
      </c>
      <c r="D13" s="1">
        <v>158.87565328307201</v>
      </c>
      <c r="E13" s="1">
        <v>149.010396803482</v>
      </c>
      <c r="F13" s="1">
        <v>9.8652564795896804</v>
      </c>
      <c r="G13" s="1">
        <v>9.53496945855089</v>
      </c>
      <c r="H13" s="1">
        <v>0.33028702103878899</v>
      </c>
      <c r="I13" s="1">
        <v>129.16581560241201</v>
      </c>
      <c r="J13" s="1">
        <v>29.709837680660101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28</v>
      </c>
      <c r="B14" s="1" t="s">
        <v>26</v>
      </c>
      <c r="C14" s="1" t="s">
        <v>24</v>
      </c>
      <c r="D14" s="1">
        <v>133.20209702181501</v>
      </c>
      <c r="E14" s="1">
        <v>124.78409183923399</v>
      </c>
      <c r="F14" s="1">
        <v>8.4180051825816697</v>
      </c>
      <c r="G14" s="1">
        <v>8.1371290826439697</v>
      </c>
      <c r="H14" s="1">
        <v>0.28087609993770601</v>
      </c>
      <c r="I14" s="1">
        <v>107.450270742767</v>
      </c>
      <c r="J14" s="1">
        <v>25.751826279048299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28</v>
      </c>
      <c r="B15" s="1" t="s">
        <v>26</v>
      </c>
      <c r="C15" s="1" t="s">
        <v>25</v>
      </c>
      <c r="D15" s="1">
        <v>80.087442787721699</v>
      </c>
      <c r="E15" s="1">
        <v>74.961478281773907</v>
      </c>
      <c r="F15" s="1">
        <v>5.1259645059477101</v>
      </c>
      <c r="G15" s="1">
        <v>4.9553448916682097</v>
      </c>
      <c r="H15" s="1">
        <v>0.17061961427949801</v>
      </c>
      <c r="I15" s="1">
        <v>64.233254929374397</v>
      </c>
      <c r="J15" s="1">
        <v>15.854187858347199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2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3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28</v>
      </c>
      <c r="B2" s="1" t="s">
        <v>27</v>
      </c>
      <c r="C2" s="1" t="s">
        <v>12</v>
      </c>
      <c r="D2" s="1">
        <v>62.893492344989902</v>
      </c>
      <c r="E2" s="1">
        <v>59.5849942511325</v>
      </c>
      <c r="F2" s="1">
        <v>3.30849809385739</v>
      </c>
      <c r="G2" s="1">
        <v>3.1938419768959698</v>
      </c>
      <c r="H2" s="1">
        <v>0.114656116961417</v>
      </c>
      <c r="I2" s="1">
        <v>54.5564867817071</v>
      </c>
      <c r="J2" s="1">
        <v>8.33700556328278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28</v>
      </c>
      <c r="B3" s="1" t="s">
        <v>27</v>
      </c>
      <c r="C3" s="1" t="s">
        <v>13</v>
      </c>
      <c r="D3" s="1">
        <v>139.17611198784499</v>
      </c>
      <c r="E3" s="1">
        <v>131.80631201251799</v>
      </c>
      <c r="F3" s="1">
        <v>7.3697999753267096</v>
      </c>
      <c r="G3" s="1">
        <v>7.1147720491058397</v>
      </c>
      <c r="H3" s="1">
        <v>0.255027926220875</v>
      </c>
      <c r="I3" s="1">
        <v>120.449177554768</v>
      </c>
      <c r="J3" s="1">
        <v>18.726934433076899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28</v>
      </c>
      <c r="B4" s="1" t="s">
        <v>27</v>
      </c>
      <c r="C4" s="1" t="s">
        <v>14</v>
      </c>
      <c r="D4" s="1">
        <v>184.46872816390501</v>
      </c>
      <c r="E4" s="1">
        <v>174.58014281198399</v>
      </c>
      <c r="F4" s="1">
        <v>9.8885853519214297</v>
      </c>
      <c r="G4" s="1">
        <v>9.5473160393748504</v>
      </c>
      <c r="H4" s="1">
        <v>0.341269312546573</v>
      </c>
      <c r="I4" s="1">
        <v>158.95663481286601</v>
      </c>
      <c r="J4" s="1">
        <v>25.512093351039699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28</v>
      </c>
      <c r="B5" s="1" t="s">
        <v>27</v>
      </c>
      <c r="C5" s="1" t="s">
        <v>15</v>
      </c>
      <c r="D5" s="1">
        <v>234.201838886714</v>
      </c>
      <c r="E5" s="1">
        <v>221.42150484648201</v>
      </c>
      <c r="F5" s="1">
        <v>12.780334040231899</v>
      </c>
      <c r="G5" s="1">
        <v>12.340970060604899</v>
      </c>
      <c r="H5" s="1">
        <v>0.439363979627035</v>
      </c>
      <c r="I5" s="1">
        <v>200.51635527757</v>
      </c>
      <c r="J5" s="1">
        <v>33.6854836091442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28</v>
      </c>
      <c r="B6" s="1" t="s">
        <v>27</v>
      </c>
      <c r="C6" s="1" t="s">
        <v>16</v>
      </c>
      <c r="D6" s="1">
        <v>277.25809356231002</v>
      </c>
      <c r="E6" s="1">
        <v>261.76053258456</v>
      </c>
      <c r="F6" s="1">
        <v>15.4975609777496</v>
      </c>
      <c r="G6" s="1">
        <v>14.9675093152568</v>
      </c>
      <c r="H6" s="1">
        <v>0.53005166249283797</v>
      </c>
      <c r="I6" s="1">
        <v>235.27044457974199</v>
      </c>
      <c r="J6" s="1">
        <v>41.9876489825674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28</v>
      </c>
      <c r="B7" s="1" t="s">
        <v>27</v>
      </c>
      <c r="C7" s="1" t="s">
        <v>17</v>
      </c>
      <c r="D7" s="1">
        <v>300.28629638099801</v>
      </c>
      <c r="E7" s="1">
        <v>282.993806437393</v>
      </c>
      <c r="F7" s="1">
        <v>17.292489943604998</v>
      </c>
      <c r="G7" s="1">
        <v>16.704722361890902</v>
      </c>
      <c r="H7" s="1">
        <v>0.58776758171410004</v>
      </c>
      <c r="I7" s="1">
        <v>251.89820573059299</v>
      </c>
      <c r="J7" s="1">
        <v>48.388090650404699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28</v>
      </c>
      <c r="B8" s="1" t="s">
        <v>27</v>
      </c>
      <c r="C8" s="1" t="s">
        <v>18</v>
      </c>
      <c r="D8" s="1">
        <v>295.38352747296398</v>
      </c>
      <c r="E8" s="1">
        <v>277.78733436553898</v>
      </c>
      <c r="F8" s="1">
        <v>17.596193107424501</v>
      </c>
      <c r="G8" s="1">
        <v>17.002219497975201</v>
      </c>
      <c r="H8" s="1">
        <v>0.593973609449305</v>
      </c>
      <c r="I8" s="1">
        <v>244.423234604507</v>
      </c>
      <c r="J8" s="1">
        <v>50.960292868457003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28</v>
      </c>
      <c r="B9" s="1" t="s">
        <v>27</v>
      </c>
      <c r="C9" s="1" t="s">
        <v>19</v>
      </c>
      <c r="D9" s="1">
        <v>265.29572032065101</v>
      </c>
      <c r="E9" s="1">
        <v>248.92657490113399</v>
      </c>
      <c r="F9" s="1">
        <v>16.369145419516499</v>
      </c>
      <c r="G9" s="1">
        <v>15.8204306477923</v>
      </c>
      <c r="H9" s="1">
        <v>0.54871477172424998</v>
      </c>
      <c r="I9" s="1">
        <v>216.28297407821</v>
      </c>
      <c r="J9" s="1">
        <v>49.012746242440201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28</v>
      </c>
      <c r="B10" s="1" t="s">
        <v>27</v>
      </c>
      <c r="C10" s="1" t="s">
        <v>20</v>
      </c>
      <c r="D10" s="1">
        <v>220.82734492554701</v>
      </c>
      <c r="E10" s="1">
        <v>206.74105684302901</v>
      </c>
      <c r="F10" s="1">
        <v>14.086288082517401</v>
      </c>
      <c r="G10" s="1">
        <v>13.6171194647404</v>
      </c>
      <c r="H10" s="1">
        <v>0.46916861777700603</v>
      </c>
      <c r="I10" s="1">
        <v>177.38568452845101</v>
      </c>
      <c r="J10" s="1">
        <v>43.441660397095802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28</v>
      </c>
      <c r="B11" s="1" t="s">
        <v>27</v>
      </c>
      <c r="C11" s="1" t="s">
        <v>21</v>
      </c>
      <c r="D11" s="1">
        <v>173.636074957527</v>
      </c>
      <c r="E11" s="1">
        <v>162.235454627661</v>
      </c>
      <c r="F11" s="1">
        <v>11.400620329865401</v>
      </c>
      <c r="G11" s="1">
        <v>11.0229611491676</v>
      </c>
      <c r="H11" s="1">
        <v>0.37765918069777699</v>
      </c>
      <c r="I11" s="1">
        <v>137.61567267056</v>
      </c>
      <c r="J11" s="1">
        <v>36.020402286966899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28</v>
      </c>
      <c r="B12" s="1" t="s">
        <v>27</v>
      </c>
      <c r="C12" s="1" t="s">
        <v>22</v>
      </c>
      <c r="D12" s="1">
        <v>131.355692248813</v>
      </c>
      <c r="E12" s="1">
        <v>122.530743787245</v>
      </c>
      <c r="F12" s="1">
        <v>8.8249484615680593</v>
      </c>
      <c r="G12" s="1">
        <v>8.5338460655276993</v>
      </c>
      <c r="H12" s="1">
        <v>0.29110239604035398</v>
      </c>
      <c r="I12" s="1">
        <v>102.95663579311601</v>
      </c>
      <c r="J12" s="1">
        <v>28.399056455697401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28</v>
      </c>
      <c r="B13" s="1" t="s">
        <v>27</v>
      </c>
      <c r="C13" s="1" t="s">
        <v>23</v>
      </c>
      <c r="D13" s="1">
        <v>97.069028175963794</v>
      </c>
      <c r="E13" s="1">
        <v>90.437550618670997</v>
      </c>
      <c r="F13" s="1">
        <v>6.63147755729279</v>
      </c>
      <c r="G13" s="1">
        <v>6.4133921775110201</v>
      </c>
      <c r="H13" s="1">
        <v>0.218085379781775</v>
      </c>
      <c r="I13" s="1">
        <v>75.451465203491793</v>
      </c>
      <c r="J13" s="1">
        <v>21.617562972471902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28</v>
      </c>
      <c r="B14" s="1" t="s">
        <v>27</v>
      </c>
      <c r="C14" s="1" t="s">
        <v>24</v>
      </c>
      <c r="D14" s="1">
        <v>70.888769059436697</v>
      </c>
      <c r="E14" s="1">
        <v>65.991902185051401</v>
      </c>
      <c r="F14" s="1">
        <v>4.8968668743853403</v>
      </c>
      <c r="G14" s="1">
        <v>4.73614604009967</v>
      </c>
      <c r="H14" s="1">
        <v>0.160720834285668</v>
      </c>
      <c r="I14" s="1">
        <v>54.792107056384801</v>
      </c>
      <c r="J14" s="1">
        <v>16.096662003052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28</v>
      </c>
      <c r="B15" s="1" t="s">
        <v>27</v>
      </c>
      <c r="C15" s="1" t="s">
        <v>25</v>
      </c>
      <c r="D15" s="1">
        <v>38.481939662432303</v>
      </c>
      <c r="E15" s="1">
        <v>35.808105060726902</v>
      </c>
      <c r="F15" s="1">
        <v>2.67383460170542</v>
      </c>
      <c r="G15" s="1">
        <v>2.58616745200024</v>
      </c>
      <c r="H15" s="1">
        <v>8.7667149705183994E-2</v>
      </c>
      <c r="I15" s="1">
        <v>29.654530702801399</v>
      </c>
      <c r="J15" s="1">
        <v>8.8274089596308993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23.7265625" customWidth="1"/>
    <col min="5" max="5" width="24.7265625" customWidth="1"/>
    <col min="6" max="6" width="22.7265625" customWidth="1"/>
    <col min="7" max="7" width="28.7265625" customWidth="1"/>
    <col min="8" max="8" width="24.7265625" customWidth="1"/>
    <col min="9" max="9" width="23.7265625" customWidth="1"/>
    <col min="10" max="10" width="25.7265625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5">
      <c r="A2" s="1" t="s">
        <v>29</v>
      </c>
      <c r="B2" s="1" t="s">
        <v>11</v>
      </c>
      <c r="C2" s="1" t="s">
        <v>12</v>
      </c>
      <c r="D2" s="1">
        <v>63.662246316788</v>
      </c>
      <c r="E2" s="1">
        <v>60.295065275371698</v>
      </c>
      <c r="F2" s="1">
        <v>3.3671810414162802</v>
      </c>
      <c r="G2" s="1">
        <v>3.2506315527045602</v>
      </c>
      <c r="H2" s="1">
        <v>0.11654948871172199</v>
      </c>
      <c r="I2" s="1">
        <v>55.118673310069497</v>
      </c>
      <c r="J2" s="1">
        <v>8.5435730067184998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1" t="s">
        <v>29</v>
      </c>
      <c r="B3" s="1" t="s">
        <v>11</v>
      </c>
      <c r="C3" s="1" t="s">
        <v>13</v>
      </c>
      <c r="D3" s="1">
        <v>110.22456026108</v>
      </c>
      <c r="E3" s="1">
        <v>104.37481781210801</v>
      </c>
      <c r="F3" s="1">
        <v>5.8497424489722203</v>
      </c>
      <c r="G3" s="1">
        <v>5.64741471945886</v>
      </c>
      <c r="H3" s="1">
        <v>0.20232772951335701</v>
      </c>
      <c r="I3" s="1">
        <v>95.318548090854094</v>
      </c>
      <c r="J3" s="1">
        <v>14.9060121702258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1" t="s">
        <v>29</v>
      </c>
      <c r="B4" s="1" t="s">
        <v>11</v>
      </c>
      <c r="C4" s="1" t="s">
        <v>14</v>
      </c>
      <c r="D4" s="1">
        <v>107.15764410320899</v>
      </c>
      <c r="E4" s="1">
        <v>101.44292930594101</v>
      </c>
      <c r="F4" s="1">
        <v>5.71471479726765</v>
      </c>
      <c r="G4" s="1">
        <v>5.5172687557709397</v>
      </c>
      <c r="H4" s="1">
        <v>0.197446041496702</v>
      </c>
      <c r="I4" s="1">
        <v>92.507246534516796</v>
      </c>
      <c r="J4" s="1">
        <v>14.650397568691901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1" t="s">
        <v>29</v>
      </c>
      <c r="B5" s="1" t="s">
        <v>11</v>
      </c>
      <c r="C5" s="1" t="s">
        <v>15</v>
      </c>
      <c r="D5" s="1">
        <v>102.528848747371</v>
      </c>
      <c r="E5" s="1">
        <v>97.032135445330994</v>
      </c>
      <c r="F5" s="1">
        <v>5.4967133020401997</v>
      </c>
      <c r="G5" s="1">
        <v>5.3070181692532401</v>
      </c>
      <c r="H5" s="1">
        <v>0.18969513278695399</v>
      </c>
      <c r="I5" s="1">
        <v>88.345760600539606</v>
      </c>
      <c r="J5" s="1">
        <v>14.183088146831601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1" t="s">
        <v>29</v>
      </c>
      <c r="B6" s="1" t="s">
        <v>11</v>
      </c>
      <c r="C6" s="1" t="s">
        <v>16</v>
      </c>
      <c r="D6" s="1">
        <v>96.703963325083805</v>
      </c>
      <c r="E6" s="1">
        <v>91.491242658767703</v>
      </c>
      <c r="F6" s="1">
        <v>5.2127206663161099</v>
      </c>
      <c r="G6" s="1">
        <v>5.0330397507352904</v>
      </c>
      <c r="H6" s="1">
        <v>0.179680915580823</v>
      </c>
      <c r="I6" s="1">
        <v>83.164354901525897</v>
      </c>
      <c r="J6" s="1">
        <v>13.539608423557899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5">
      <c r="A7" s="1" t="s">
        <v>29</v>
      </c>
      <c r="B7" s="1" t="s">
        <v>11</v>
      </c>
      <c r="C7" s="1" t="s">
        <v>17</v>
      </c>
      <c r="D7" s="1">
        <v>90.079706928102894</v>
      </c>
      <c r="E7" s="1">
        <v>85.197520480725601</v>
      </c>
      <c r="F7" s="1">
        <v>4.8821864473773298</v>
      </c>
      <c r="G7" s="1">
        <v>4.71409811439871</v>
      </c>
      <c r="H7" s="1">
        <v>0.168088332978623</v>
      </c>
      <c r="I7" s="1">
        <v>77.315305935571104</v>
      </c>
      <c r="J7" s="1">
        <v>12.764400992531799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5">
      <c r="A8" s="1" t="s">
        <v>29</v>
      </c>
      <c r="B8" s="1" t="s">
        <v>11</v>
      </c>
      <c r="C8" s="1" t="s">
        <v>18</v>
      </c>
      <c r="D8" s="1">
        <v>83.0259577692417</v>
      </c>
      <c r="E8" s="1">
        <v>78.501803290469397</v>
      </c>
      <c r="F8" s="1">
        <v>4.5241544787721901</v>
      </c>
      <c r="G8" s="1">
        <v>4.3685739490387503</v>
      </c>
      <c r="H8" s="1">
        <v>0.15558052973344</v>
      </c>
      <c r="I8" s="1">
        <v>71.121834277677905</v>
      </c>
      <c r="J8" s="1">
        <v>11.9041234915638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5">
      <c r="A9" s="1" t="s">
        <v>29</v>
      </c>
      <c r="B9" s="1" t="s">
        <v>11</v>
      </c>
      <c r="C9" s="1" t="s">
        <v>19</v>
      </c>
      <c r="D9" s="1">
        <v>75.8468683632059</v>
      </c>
      <c r="E9" s="1">
        <v>71.691882698142095</v>
      </c>
      <c r="F9" s="1">
        <v>4.1549856650637604</v>
      </c>
      <c r="G9" s="1">
        <v>4.0122639478285897</v>
      </c>
      <c r="H9" s="1">
        <v>0.142721717235165</v>
      </c>
      <c r="I9" s="1">
        <v>64.845703427180794</v>
      </c>
      <c r="J9" s="1">
        <v>11.0011649360251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5">
      <c r="A10" s="1" t="s">
        <v>29</v>
      </c>
      <c r="B10" s="1" t="s">
        <v>11</v>
      </c>
      <c r="C10" s="1" t="s">
        <v>20</v>
      </c>
      <c r="D10" s="1">
        <v>68.793258649543802</v>
      </c>
      <c r="E10" s="1">
        <v>65.005010852729896</v>
      </c>
      <c r="F10" s="1">
        <v>3.7882477968139301</v>
      </c>
      <c r="G10" s="1">
        <v>3.6582685810227402</v>
      </c>
      <c r="H10" s="1">
        <v>0.12997921579119201</v>
      </c>
      <c r="I10" s="1">
        <v>58.702342604492799</v>
      </c>
      <c r="J10" s="1">
        <v>10.090916045050999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5">
      <c r="A11" s="1" t="s">
        <v>29</v>
      </c>
      <c r="B11" s="1" t="s">
        <v>11</v>
      </c>
      <c r="C11" s="1" t="s">
        <v>21</v>
      </c>
      <c r="D11" s="1">
        <v>62.053737708174403</v>
      </c>
      <c r="E11" s="1">
        <v>58.619421783710003</v>
      </c>
      <c r="F11" s="1">
        <v>3.4343159244643702</v>
      </c>
      <c r="G11" s="1">
        <v>3.3166068373112698</v>
      </c>
      <c r="H11" s="1">
        <v>0.11770908715310301</v>
      </c>
      <c r="I11" s="1">
        <v>52.852758579813901</v>
      </c>
      <c r="J11" s="1">
        <v>9.2009791283604692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5">
      <c r="A12" s="1" t="s">
        <v>29</v>
      </c>
      <c r="B12" s="1" t="s">
        <v>11</v>
      </c>
      <c r="C12" s="1" t="s">
        <v>22</v>
      </c>
      <c r="D12" s="1">
        <v>55.751034421610299</v>
      </c>
      <c r="E12" s="1">
        <v>52.651452159855701</v>
      </c>
      <c r="F12" s="1">
        <v>3.0995822617545601</v>
      </c>
      <c r="G12" s="1">
        <v>2.9934489165605598</v>
      </c>
      <c r="H12" s="1">
        <v>0.106133345194</v>
      </c>
      <c r="I12" s="1">
        <v>47.4037782752129</v>
      </c>
      <c r="J12" s="1">
        <v>8.3472561463973598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5">
      <c r="A13" s="1" t="s">
        <v>29</v>
      </c>
      <c r="B13" s="1" t="s">
        <v>11</v>
      </c>
      <c r="C13" s="1" t="s">
        <v>23</v>
      </c>
      <c r="D13" s="1">
        <v>49.958449618624201</v>
      </c>
      <c r="E13" s="1">
        <v>47.169992329841001</v>
      </c>
      <c r="F13" s="1">
        <v>2.7884572887831802</v>
      </c>
      <c r="G13" s="1">
        <v>2.69305671769947</v>
      </c>
      <c r="H13" s="1">
        <v>9.5400571083707003E-2</v>
      </c>
      <c r="I13" s="1">
        <v>42.415804609824598</v>
      </c>
      <c r="J13" s="1">
        <v>7.5426450087995596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5">
      <c r="A14" s="1" t="s">
        <v>29</v>
      </c>
      <c r="B14" s="1" t="s">
        <v>11</v>
      </c>
      <c r="C14" s="1" t="s">
        <v>24</v>
      </c>
      <c r="D14" s="1">
        <v>44.710532620537997</v>
      </c>
      <c r="E14" s="1">
        <v>42.206732990350702</v>
      </c>
      <c r="F14" s="1">
        <v>2.5037996301873102</v>
      </c>
      <c r="G14" s="1">
        <v>2.41819780622314</v>
      </c>
      <c r="H14" s="1">
        <v>8.5601823964168003E-2</v>
      </c>
      <c r="I14" s="1">
        <v>37.912833722767303</v>
      </c>
      <c r="J14" s="1">
        <v>6.7976988977707302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5">
      <c r="A15" s="1" t="s">
        <v>29</v>
      </c>
      <c r="B15" s="1" t="s">
        <v>11</v>
      </c>
      <c r="C15" s="1" t="s">
        <v>25</v>
      </c>
      <c r="D15" s="1">
        <v>29.027103722271502</v>
      </c>
      <c r="E15" s="1">
        <v>27.397693848151299</v>
      </c>
      <c r="F15" s="1">
        <v>1.6294098741201499</v>
      </c>
      <c r="G15" s="1">
        <v>1.57373042781022</v>
      </c>
      <c r="H15" s="1">
        <v>5.5679446309937403E-2</v>
      </c>
      <c r="I15" s="1">
        <v>24.5915884364818</v>
      </c>
      <c r="J15" s="1">
        <v>4.4355152857897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68</vt:i4>
      </vt:variant>
    </vt:vector>
  </HeadingPairs>
  <TitlesOfParts>
    <vt:vector size="68" baseType="lpstr">
      <vt:lpstr>Innehåll</vt:lpstr>
      <vt:lpstr>Parametrar</vt:lpstr>
      <vt:lpstr>Riket_Scenario0</vt:lpstr>
      <vt:lpstr>Riket_Scenario1</vt:lpstr>
      <vt:lpstr>Riket_Scenario2</vt:lpstr>
      <vt:lpstr>Bleking_Scenario0</vt:lpstr>
      <vt:lpstr>Bleking_Scenario1</vt:lpstr>
      <vt:lpstr>Bleking_Scenario2</vt:lpstr>
      <vt:lpstr>Dalarna_Scenario0</vt:lpstr>
      <vt:lpstr>Dalarna_Scenario1</vt:lpstr>
      <vt:lpstr>Dalarna_Scenario2</vt:lpstr>
      <vt:lpstr>Gotland_Scenario0</vt:lpstr>
      <vt:lpstr>Gotland_Scenario1</vt:lpstr>
      <vt:lpstr>Gotland_Scenario2</vt:lpstr>
      <vt:lpstr>Gävlebo_Scenario0</vt:lpstr>
      <vt:lpstr>Gävlebo_Scenario1</vt:lpstr>
      <vt:lpstr>Gävlebo_Scenario2</vt:lpstr>
      <vt:lpstr>Halland_Scenario0</vt:lpstr>
      <vt:lpstr>Halland_Scenario1</vt:lpstr>
      <vt:lpstr>Halland_Scenario2</vt:lpstr>
      <vt:lpstr>Jämtlan_Scenario0</vt:lpstr>
      <vt:lpstr>Jämtlan_Scenario1</vt:lpstr>
      <vt:lpstr>Jämtlan_Scenario2</vt:lpstr>
      <vt:lpstr>Jönköpi_Scenario0</vt:lpstr>
      <vt:lpstr>Jönköpi_Scenario1</vt:lpstr>
      <vt:lpstr>Jönköpi_Scenario2</vt:lpstr>
      <vt:lpstr>Kalmar_Scenario0</vt:lpstr>
      <vt:lpstr>Kalmar_Scenario1</vt:lpstr>
      <vt:lpstr>Kalmar_Scenario2</vt:lpstr>
      <vt:lpstr>Kronobe_Scenario0</vt:lpstr>
      <vt:lpstr>Kronobe_Scenario1</vt:lpstr>
      <vt:lpstr>Kronobe_Scenario2</vt:lpstr>
      <vt:lpstr>Norrbot_Scenario0</vt:lpstr>
      <vt:lpstr>Norrbot_Scenario1</vt:lpstr>
      <vt:lpstr>Norrbot_Scenario2</vt:lpstr>
      <vt:lpstr>Skåne_Scenario0</vt:lpstr>
      <vt:lpstr>Skåne_Scenario1</vt:lpstr>
      <vt:lpstr>Skåne_Scenario2</vt:lpstr>
      <vt:lpstr>Stockho_Scenario0</vt:lpstr>
      <vt:lpstr>Stockho_Scenario1</vt:lpstr>
      <vt:lpstr>Stockho_Scenario2</vt:lpstr>
      <vt:lpstr>Söderma_Scenario0</vt:lpstr>
      <vt:lpstr>Söderma_Scenario1</vt:lpstr>
      <vt:lpstr>Söderma_Scenario2</vt:lpstr>
      <vt:lpstr>Uppsala_Scenario0</vt:lpstr>
      <vt:lpstr>Uppsala_Scenario1</vt:lpstr>
      <vt:lpstr>Uppsala_Scenario2</vt:lpstr>
      <vt:lpstr>Värmlan_Scenario0</vt:lpstr>
      <vt:lpstr>Värmlan_Scenario1</vt:lpstr>
      <vt:lpstr>Värmlan_Scenario2</vt:lpstr>
      <vt:lpstr>Västerb_Scenario0</vt:lpstr>
      <vt:lpstr>Västerb_Scenario1</vt:lpstr>
      <vt:lpstr>Västerb_Scenario2</vt:lpstr>
      <vt:lpstr>Västern_Scenario0</vt:lpstr>
      <vt:lpstr>Västern_Scenario1</vt:lpstr>
      <vt:lpstr>Västern_Scenario2</vt:lpstr>
      <vt:lpstr>Västman_Scenario0</vt:lpstr>
      <vt:lpstr>Västman_Scenario1</vt:lpstr>
      <vt:lpstr>Västman_Scenario2</vt:lpstr>
      <vt:lpstr>Västrag_Scenario0</vt:lpstr>
      <vt:lpstr>Västrag_Scenario1</vt:lpstr>
      <vt:lpstr>Västrag_Scenario2</vt:lpstr>
      <vt:lpstr>Örebro_Scenario0</vt:lpstr>
      <vt:lpstr>Örebro_Scenario1</vt:lpstr>
      <vt:lpstr>Örebro_Scenario2</vt:lpstr>
      <vt:lpstr>Östergö_Scenario0</vt:lpstr>
      <vt:lpstr>Östergö_Scenario1</vt:lpstr>
      <vt:lpstr>Östergö_Scenario2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Detaljerad utdata per vecka från oktober 2022 till och med januari 2023</dc:title>
  <dc:creator>Folkhälsomyndigheten</dc:creator>
  <cp:lastModifiedBy>Ingvar Westerdahl</cp:lastModifiedBy>
  <dcterms:created xsi:type="dcterms:W3CDTF">2022-10-20T09:54:33Z</dcterms:created>
  <dcterms:modified xsi:type="dcterms:W3CDTF">2022-10-20T08:48:26Z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9f83cf33-7214-4845-8be8-c30e0d89a6b3</vt:lpwstr>
  </property>
</Properties>
</file>