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O\KO-DI\Produktioner\2022\22206 Delrapportering 11 – scenarier för fortsatt spridning av covid-19\Manus\"/>
    </mc:Choice>
  </mc:AlternateContent>
  <bookViews>
    <workbookView xWindow="0" yWindow="0" windowWidth="13125" windowHeight="6105"/>
  </bookViews>
  <sheets>
    <sheet name="Innehåll" sheetId="1" r:id="rId1"/>
    <sheet name="Parametrar" sheetId="2" r:id="rId2"/>
    <sheet name="Riket_Scenario0" sheetId="3" r:id="rId3"/>
    <sheet name="Riket_Scenario1" sheetId="4" r:id="rId4"/>
    <sheet name="Bleking_Scenario0" sheetId="5" r:id="rId5"/>
    <sheet name="Bleking_Scenario1" sheetId="6" r:id="rId6"/>
    <sheet name="Dalarna_Scenario0" sheetId="7" r:id="rId7"/>
    <sheet name="Dalarna_Scenario1" sheetId="8" r:id="rId8"/>
    <sheet name="Gotland_Scenario0" sheetId="9" r:id="rId9"/>
    <sheet name="Gotland_Scenario1" sheetId="10" r:id="rId10"/>
    <sheet name="Gävlebo_Scenario0" sheetId="11" r:id="rId11"/>
    <sheet name="Gävlebo_Scenario1" sheetId="12" r:id="rId12"/>
    <sheet name="Halland_Scenario0" sheetId="13" r:id="rId13"/>
    <sheet name="Halland_Scenario1" sheetId="14" r:id="rId14"/>
    <sheet name="Jämtlan_Scenario0" sheetId="15" r:id="rId15"/>
    <sheet name="Jämtlan_Scenario1" sheetId="16" r:id="rId16"/>
    <sheet name="Jönköpi_Scenario0" sheetId="17" r:id="rId17"/>
    <sheet name="Jönköpi_Scenario1" sheetId="18" r:id="rId18"/>
    <sheet name="Kalmar_Scenario0" sheetId="19" r:id="rId19"/>
    <sheet name="Kalmar_Scenario1" sheetId="20" r:id="rId20"/>
    <sheet name="Kronobe_Scenario0" sheetId="21" r:id="rId21"/>
    <sheet name="Kronobe_Scenario1" sheetId="22" r:id="rId22"/>
    <sheet name="Norrbot_Scenario0" sheetId="23" r:id="rId23"/>
    <sheet name="Norrbot_Scenario1" sheetId="24" r:id="rId24"/>
    <sheet name="Skåne_Scenario0" sheetId="25" r:id="rId25"/>
    <sheet name="Skåne_Scenario1" sheetId="26" r:id="rId26"/>
    <sheet name="Stockho_Scenario0" sheetId="27" r:id="rId27"/>
    <sheet name="Stockho_Scenario1" sheetId="28" r:id="rId28"/>
    <sheet name="Söderma_Scenario0" sheetId="29" r:id="rId29"/>
    <sheet name="Söderma_Scenario1" sheetId="30" r:id="rId30"/>
    <sheet name="Uppsala_Scenario0" sheetId="31" r:id="rId31"/>
    <sheet name="Uppsala_Scenario1" sheetId="32" r:id="rId32"/>
    <sheet name="Värmlan_Scenario0" sheetId="33" r:id="rId33"/>
    <sheet name="Värmlan_Scenario1" sheetId="34" r:id="rId34"/>
    <sheet name="Västerb_Scenario0" sheetId="35" r:id="rId35"/>
    <sheet name="Västerb_Scenario1" sheetId="36" r:id="rId36"/>
    <sheet name="Västern_Scenario0" sheetId="37" r:id="rId37"/>
    <sheet name="Västern_Scenario1" sheetId="38" r:id="rId38"/>
    <sheet name="Västman_Scenario0" sheetId="39" r:id="rId39"/>
    <sheet name="Västman_Scenario1" sheetId="40" r:id="rId40"/>
    <sheet name="Västra_Scenario0" sheetId="41" r:id="rId41"/>
    <sheet name="Västra_Scenario1" sheetId="42" r:id="rId42"/>
    <sheet name="Örebro_Scenario0" sheetId="43" r:id="rId43"/>
    <sheet name="Örebro_Scenario1" sheetId="44" r:id="rId44"/>
    <sheet name="Östergö_Scenario0" sheetId="45" r:id="rId45"/>
    <sheet name="Östergö_Scenario1" sheetId="46" r:id="rId46"/>
  </sheets>
  <calcPr calcId="162913"/>
</workbook>
</file>

<file path=xl/calcChain.xml><?xml version="1.0" encoding="utf-8"?>
<calcChain xmlns="http://schemas.openxmlformats.org/spreadsheetml/2006/main">
  <c r="H32" i="1" l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B11" i="1"/>
</calcChain>
</file>

<file path=xl/sharedStrings.xml><?xml version="1.0" encoding="utf-8"?>
<sst xmlns="http://schemas.openxmlformats.org/spreadsheetml/2006/main" count="2641" uniqueCount="88">
  <si>
    <t>Region</t>
  </si>
  <si>
    <t>Scenario</t>
  </si>
  <si>
    <t>Veckonummer</t>
  </si>
  <si>
    <t>Sim_antal_fall</t>
  </si>
  <si>
    <t>Sim_icke_sjukhusvård</t>
  </si>
  <si>
    <t>Sim_sjukhusvård</t>
  </si>
  <si>
    <t>Sim_vanlig_vårdavdelning</t>
  </si>
  <si>
    <t>Sim_iva</t>
  </si>
  <si>
    <t>Sim_antal_fall_0_19</t>
  </si>
  <si>
    <t>Sim_antal_fall_20_69</t>
  </si>
  <si>
    <t>Sim_antal_fall_70plus</t>
  </si>
  <si>
    <t>Riket</t>
  </si>
  <si>
    <t>Scenario 0</t>
  </si>
  <si>
    <t>2022Vnr31</t>
  </si>
  <si>
    <t>2022Vnr32</t>
  </si>
  <si>
    <t>2022Vnr33</t>
  </si>
  <si>
    <t>2022Vnr34</t>
  </si>
  <si>
    <t>2022Vnr35</t>
  </si>
  <si>
    <t>2022Vnr36</t>
  </si>
  <si>
    <t>2022Vnr37</t>
  </si>
  <si>
    <t>2022Vnr38</t>
  </si>
  <si>
    <t>2022Vnr39</t>
  </si>
  <si>
    <t>2022Vnr40</t>
  </si>
  <si>
    <t>2022Vnr41</t>
  </si>
  <si>
    <t>2022Vnr42</t>
  </si>
  <si>
    <t>2022Vnr43</t>
  </si>
  <si>
    <t>2022Vnr44</t>
  </si>
  <si>
    <t>2022Vnr45</t>
  </si>
  <si>
    <t>2022Vnr46</t>
  </si>
  <si>
    <t>Scenario 1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</si>
  <si>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</si>
  <si>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</si>
  <si>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</si>
  <si>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</si>
  <si>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</si>
  <si>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</si>
  <si>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</si>
  <si>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</si>
  <si>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</si>
  <si>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</si>
  <si>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</si>
  <si>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</si>
  <si>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</si>
  <si>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</si>
  <si>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</si>
  <si>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</si>
  <si>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</si>
  <si>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</si>
  <si>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</t>
  </si>
  <si>
    <t>Örebro</t>
  </si>
  <si>
    <t>Östergötland</t>
  </si>
  <si>
    <t>Sammanställd per : 2022-08-19</t>
  </si>
  <si>
    <t>Kontaktinformation</t>
  </si>
  <si>
    <t>Namn:</t>
  </si>
  <si>
    <t>Ellen Wolff</t>
  </si>
  <si>
    <t>E-post:</t>
  </si>
  <si>
    <t>ellen.wolff@folkhalsomyndigheten.se</t>
  </si>
  <si>
    <t>Data för olika scenarion är presenterade för perioden 2022-08-01 till 2022-11-20</t>
  </si>
  <si>
    <t>I varje flik visas följande parametrar.</t>
  </si>
  <si>
    <t xml:space="preserve">Risk för behov av slutenvård på intensivvårdsavdelning (Mars-April 2022) och </t>
  </si>
  <si>
    <t>risk för behov av slutenvård påvanlig vårdavdelning (Mars-April 2022) baseras på data från Socialstyrelsen och är åldersberoende.</t>
  </si>
  <si>
    <t>Parameter</t>
  </si>
  <si>
    <t>Förklarning</t>
  </si>
  <si>
    <t>Olika Scenario</t>
  </si>
  <si>
    <t xml:space="preserve">  </t>
  </si>
  <si>
    <t>Simulerade Antal Fall</t>
  </si>
  <si>
    <t>Simulerad Antal Fall Ej I Behov Av Sjukhusvård</t>
  </si>
  <si>
    <t>Simulerad Antal Fall I Behov Av Sjukhusvård</t>
  </si>
  <si>
    <t>Simulerad Antal Fall Inom Vanlig Vårdavdelning</t>
  </si>
  <si>
    <t>Simulerad Antal Fall Inom Intensivvårdsavdelning (Iva)</t>
  </si>
  <si>
    <t>Kategori</t>
  </si>
  <si>
    <t>Ålder 0_19</t>
  </si>
  <si>
    <t>Ålder 20_69</t>
  </si>
  <si>
    <t>Ålder 70plus</t>
  </si>
  <si>
    <t>Icke Sjukhusvård</t>
  </si>
  <si>
    <t>91,83%</t>
  </si>
  <si>
    <t>97,64%</t>
  </si>
  <si>
    <t>83,51%</t>
  </si>
  <si>
    <t>Slutenvård vanlig vårdavdelning</t>
  </si>
  <si>
    <t>7,63%</t>
  </si>
  <si>
    <t>2,04%</t>
  </si>
  <si>
    <t>15,55%</t>
  </si>
  <si>
    <t>IVA</t>
  </si>
  <si>
    <t>0,54%</t>
  </si>
  <si>
    <t>0,32%</t>
  </si>
  <si>
    <t>0,94%</t>
  </si>
  <si>
    <t>Scenario0</t>
  </si>
  <si>
    <t>Scenario1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</si>
</sst>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47" name="Table47" displayName="Table47" ref="B3:C11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8" name="Table48" displayName="Table48" ref="E3:H6" totalsRowShown="0">
  <tableColumns count="4">
    <tableColumn id="1" name="Kategori"/>
    <tableColumn id="2" name="Ålder 0_19"/>
    <tableColumn id="3" name="Ålder 20_69"/>
    <tableColumn id="4" name="Å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K17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/>
  </sheetViews>
  <sheetFormatPr defaultColWidth="11.42578125" defaultRowHeight="15" x14ac:dyDescent="0.25"/>
  <sheetData>
    <row r="1" spans="2:12" ht="15.75" x14ac:dyDescent="0.25">
      <c r="B1" s="2"/>
      <c r="C1" s="2"/>
    </row>
    <row r="2" spans="2:12" ht="15.75" x14ac:dyDescent="0.25">
      <c r="B2" s="2" t="s">
        <v>51</v>
      </c>
      <c r="C2" s="2"/>
    </row>
    <row r="3" spans="2:12" ht="15.75" x14ac:dyDescent="0.25">
      <c r="B3" s="2"/>
      <c r="C3" s="2"/>
    </row>
    <row r="4" spans="2:12" ht="15.75" x14ac:dyDescent="0.25">
      <c r="B4" s="2" t="s">
        <v>52</v>
      </c>
      <c r="C4" s="2"/>
    </row>
    <row r="5" spans="2:12" ht="15.75" x14ac:dyDescent="0.25">
      <c r="B5" s="2" t="s">
        <v>53</v>
      </c>
      <c r="C5" s="2" t="s">
        <v>54</v>
      </c>
    </row>
    <row r="6" spans="2:12" ht="15.75" x14ac:dyDescent="0.25">
      <c r="B6" s="2" t="s">
        <v>55</v>
      </c>
      <c r="C6" s="2" t="s">
        <v>56</v>
      </c>
    </row>
    <row r="7" spans="2:12" ht="15.75" x14ac:dyDescent="0.25">
      <c r="B7" s="2"/>
      <c r="C7" s="2"/>
    </row>
    <row r="8" spans="2:12" ht="15.75" x14ac:dyDescent="0.25">
      <c r="B8" s="2" t="s">
        <v>57</v>
      </c>
      <c r="C8" s="2"/>
    </row>
    <row r="9" spans="2:12" ht="15.75" x14ac:dyDescent="0.25">
      <c r="B9" s="2"/>
      <c r="C9" s="2"/>
    </row>
    <row r="10" spans="2:12" ht="15.75" x14ac:dyDescent="0.25">
      <c r="B10" s="2"/>
      <c r="C10" s="2"/>
      <c r="D10" s="2" t="s">
        <v>86</v>
      </c>
      <c r="H10" s="2" t="s">
        <v>87</v>
      </c>
      <c r="L10" s="2"/>
    </row>
    <row r="11" spans="2:12" ht="15.75" x14ac:dyDescent="0.25">
      <c r="B11" s="3" t="str">
        <f>HYPERLINK("#'Parametrar'!A1", "Parametrar")</f>
        <v>Parametrar</v>
      </c>
      <c r="D11" s="3" t="str">
        <f>HYPERLINK("#'Riket_Scenario0'!A1", "Riket")</f>
        <v>Riket</v>
      </c>
      <c r="H11" s="3" t="str">
        <f>HYPERLINK("#'Riket_Scenario1'!A1", "Riket")</f>
        <v>Riket</v>
      </c>
      <c r="L11" s="3"/>
    </row>
    <row r="12" spans="2:12" ht="15.75" x14ac:dyDescent="0.25">
      <c r="B12" s="3"/>
      <c r="D12" s="3" t="str">
        <f>HYPERLINK("#'Bleking_Scenario0'!A1", "Blekinge")</f>
        <v>Blekinge</v>
      </c>
      <c r="H12" s="3" t="str">
        <f>HYPERLINK("#'Bleking_Scenario1'!A1", "Blekinge")</f>
        <v>Blekinge</v>
      </c>
      <c r="L12" s="3"/>
    </row>
    <row r="13" spans="2:12" ht="15.75" x14ac:dyDescent="0.25">
      <c r="B13" s="3"/>
      <c r="D13" s="3" t="str">
        <f>HYPERLINK("#'Dalarna_Scenario0'!A1", "Dalarna")</f>
        <v>Dalarna</v>
      </c>
      <c r="H13" s="3" t="str">
        <f>HYPERLINK("#'Dalarna_Scenario1'!A1", "Dalarna")</f>
        <v>Dalarna</v>
      </c>
      <c r="L13" s="3"/>
    </row>
    <row r="14" spans="2:12" ht="15.75" x14ac:dyDescent="0.25">
      <c r="B14" s="3"/>
      <c r="D14" s="3" t="str">
        <f>HYPERLINK("#'Gotland_Scenario0'!A1", "Gotland")</f>
        <v>Gotland</v>
      </c>
      <c r="H14" s="3" t="str">
        <f>HYPERLINK("#'Gotland_Scenario1'!A1", "Gotland")</f>
        <v>Gotland</v>
      </c>
      <c r="L14" s="3"/>
    </row>
    <row r="15" spans="2:12" ht="15.75" x14ac:dyDescent="0.25">
      <c r="B15" s="3"/>
      <c r="D15" s="3" t="str">
        <f>HYPERLINK("#'Gävlebo_Scenario0'!A1", "Gävleborg")</f>
        <v>Gävleborg</v>
      </c>
      <c r="H15" s="3" t="str">
        <f>HYPERLINK("#'Gävlebo_Scenario1'!A1", "Gävleborg")</f>
        <v>Gävleborg</v>
      </c>
      <c r="L15" s="3"/>
    </row>
    <row r="16" spans="2:12" ht="15.75" x14ac:dyDescent="0.25">
      <c r="B16" s="3"/>
      <c r="D16" s="3" t="str">
        <f>HYPERLINK("#'Halland_Scenario0'!A1", "Halland")</f>
        <v>Halland</v>
      </c>
      <c r="H16" s="3" t="str">
        <f>HYPERLINK("#'Halland_Scenario1'!A1", "Halland")</f>
        <v>Halland</v>
      </c>
      <c r="L16" s="3"/>
    </row>
    <row r="17" spans="2:12" ht="15.75" x14ac:dyDescent="0.25">
      <c r="B17" s="3"/>
      <c r="D17" s="3" t="str">
        <f>HYPERLINK("#'Jämtlan_Scenario0'!A1", "Jämtland")</f>
        <v>Jämtland</v>
      </c>
      <c r="H17" s="3" t="str">
        <f>HYPERLINK("#'Jämtlan_Scenario1'!A1", "Jämtland")</f>
        <v>Jämtland</v>
      </c>
      <c r="L17" s="3"/>
    </row>
    <row r="18" spans="2:12" ht="15.75" x14ac:dyDescent="0.25">
      <c r="B18" s="3"/>
      <c r="D18" s="3" t="str">
        <f>HYPERLINK("#'Jönköpi_Scenario0'!A1", "Jönköping")</f>
        <v>Jönköping</v>
      </c>
      <c r="H18" s="3" t="str">
        <f>HYPERLINK("#'Jönköpi_Scenario1'!A1", "Jönköping")</f>
        <v>Jönköping</v>
      </c>
      <c r="L18" s="3"/>
    </row>
    <row r="19" spans="2:12" ht="15.75" x14ac:dyDescent="0.25">
      <c r="B19" s="3"/>
      <c r="D19" s="3" t="str">
        <f>HYPERLINK("#'Kalmar_Scenario0'!A1", "Kalmar")</f>
        <v>Kalmar</v>
      </c>
      <c r="H19" s="3" t="str">
        <f>HYPERLINK("#'Kalmar_Scenario1'!A1", "Kalmar")</f>
        <v>Kalmar</v>
      </c>
      <c r="L19" s="3"/>
    </row>
    <row r="20" spans="2:12" ht="15.75" x14ac:dyDescent="0.25">
      <c r="B20" s="3"/>
      <c r="D20" s="3" t="str">
        <f>HYPERLINK("#'Kronobe_Scenario0'!A1", "Kronoberg")</f>
        <v>Kronoberg</v>
      </c>
      <c r="H20" s="3" t="str">
        <f>HYPERLINK("#'Kronobe_Scenario1'!A1", "Kronoberg")</f>
        <v>Kronoberg</v>
      </c>
      <c r="L20" s="3"/>
    </row>
    <row r="21" spans="2:12" ht="15.75" x14ac:dyDescent="0.25">
      <c r="B21" s="3"/>
      <c r="D21" s="3" t="str">
        <f>HYPERLINK("#'Norrbot_Scenario0'!A1", "Norrbotten")</f>
        <v>Norrbotten</v>
      </c>
      <c r="H21" s="3" t="str">
        <f>HYPERLINK("#'Norrbot_Scenario1'!A1", "Norrbotten")</f>
        <v>Norrbotten</v>
      </c>
      <c r="L21" s="3"/>
    </row>
    <row r="22" spans="2:12" ht="15.75" x14ac:dyDescent="0.25">
      <c r="B22" s="3"/>
      <c r="D22" s="3" t="str">
        <f>HYPERLINK("#'Skåne_Scenario0'!A1", "Skåne")</f>
        <v>Skåne</v>
      </c>
      <c r="H22" s="3" t="str">
        <f>HYPERLINK("#'Skåne_Scenario1'!A1", "Skåne")</f>
        <v>Skåne</v>
      </c>
      <c r="L22" s="3"/>
    </row>
    <row r="23" spans="2:12" ht="15.75" x14ac:dyDescent="0.25">
      <c r="B23" s="3"/>
      <c r="D23" s="3" t="str">
        <f>HYPERLINK("#'Stockho_Scenario0'!A1", "Stockholm")</f>
        <v>Stockholm</v>
      </c>
      <c r="H23" s="3" t="str">
        <f>HYPERLINK("#'Stockho_Scenario1'!A1", "Stockholm")</f>
        <v>Stockholm</v>
      </c>
      <c r="L23" s="3"/>
    </row>
    <row r="24" spans="2:12" ht="15.75" x14ac:dyDescent="0.25">
      <c r="B24" s="3"/>
      <c r="D24" s="3" t="str">
        <f>HYPERLINK("#'Söderma_Scenario0'!A1", "Södermanland")</f>
        <v>Södermanland</v>
      </c>
      <c r="H24" s="3" t="str">
        <f>HYPERLINK("#'Söderma_Scenario1'!A1", "Södermanland")</f>
        <v>Södermanland</v>
      </c>
      <c r="L24" s="3"/>
    </row>
    <row r="25" spans="2:12" ht="15.75" x14ac:dyDescent="0.25">
      <c r="B25" s="3"/>
      <c r="D25" s="3" t="str">
        <f>HYPERLINK("#'Uppsala_Scenario0'!A1", "Uppsala")</f>
        <v>Uppsala</v>
      </c>
      <c r="H25" s="3" t="str">
        <f>HYPERLINK("#'Uppsala_Scenario1'!A1", "Uppsala")</f>
        <v>Uppsala</v>
      </c>
      <c r="L25" s="3"/>
    </row>
    <row r="26" spans="2:12" ht="15.75" x14ac:dyDescent="0.25">
      <c r="B26" s="3"/>
      <c r="D26" s="3" t="str">
        <f>HYPERLINK("#'Värmlan_Scenario0'!A1", "Värmland")</f>
        <v>Värmland</v>
      </c>
      <c r="H26" s="3" t="str">
        <f>HYPERLINK("#'Värmlan_Scenario1'!A1", "Värmland")</f>
        <v>Värmland</v>
      </c>
      <c r="L26" s="3"/>
    </row>
    <row r="27" spans="2:12" ht="15.75" x14ac:dyDescent="0.25">
      <c r="B27" s="3"/>
      <c r="D27" s="3" t="str">
        <f>HYPERLINK("#'Västerb_Scenario0'!A1", "Västerbotten")</f>
        <v>Västerbotten</v>
      </c>
      <c r="H27" s="3" t="str">
        <f>HYPERLINK("#'Västerb_Scenario1'!A1", "Västerbotten")</f>
        <v>Västerbotten</v>
      </c>
      <c r="L27" s="3"/>
    </row>
    <row r="28" spans="2:12" ht="15.75" x14ac:dyDescent="0.25">
      <c r="B28" s="3"/>
      <c r="D28" s="3" t="str">
        <f>HYPERLINK("#'Västern_Scenario0'!A1", "Västernorrland")</f>
        <v>Västernorrland</v>
      </c>
      <c r="H28" s="3" t="str">
        <f>HYPERLINK("#'Västern_Scenario1'!A1", "Västernorrland")</f>
        <v>Västernorrland</v>
      </c>
      <c r="L28" s="3"/>
    </row>
    <row r="29" spans="2:12" ht="15.75" x14ac:dyDescent="0.25">
      <c r="B29" s="3"/>
      <c r="D29" s="3" t="str">
        <f>HYPERLINK("#'Västman_Scenario0'!A1", "Västmanland")</f>
        <v>Västmanland</v>
      </c>
      <c r="H29" s="3" t="str">
        <f>HYPERLINK("#'Västman_Scenario1'!A1", "Västmanland")</f>
        <v>Västmanland</v>
      </c>
      <c r="L29" s="3"/>
    </row>
    <row r="30" spans="2:12" ht="15.75" x14ac:dyDescent="0.25">
      <c r="B30" s="3"/>
      <c r="D30" s="3" t="str">
        <f>HYPERLINK("#'Västra_Scenario0'!A1", "Västra")</f>
        <v>Västra</v>
      </c>
      <c r="H30" s="3" t="str">
        <f>HYPERLINK("#'Västra_Scenario1'!A1", "Västra")</f>
        <v>Västra</v>
      </c>
      <c r="L30" s="3"/>
    </row>
    <row r="31" spans="2:12" ht="15.75" x14ac:dyDescent="0.25">
      <c r="B31" s="3"/>
      <c r="D31" s="3" t="str">
        <f>HYPERLINK("#'Örebro_Scenario0'!A1", "Örebro")</f>
        <v>Örebro</v>
      </c>
      <c r="H31" s="3" t="str">
        <f>HYPERLINK("#'Örebro_Scenario1'!A1", "Örebro")</f>
        <v>Örebro</v>
      </c>
      <c r="L31" s="3"/>
    </row>
    <row r="32" spans="2:12" ht="15.75" x14ac:dyDescent="0.25">
      <c r="B32" s="3"/>
      <c r="D32" s="3" t="str">
        <f>HYPERLINK("#'Östergö_Scenario0'!A1", "Östergötland")</f>
        <v>Östergötland</v>
      </c>
      <c r="H32" s="3" t="str">
        <f>HYPERLINK("#'Östergö_Scenario1'!A1", "Östergötland")</f>
        <v>Östergötland</v>
      </c>
      <c r="L32" s="3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32</v>
      </c>
      <c r="B2" s="1" t="s">
        <v>29</v>
      </c>
      <c r="C2" s="1" t="s">
        <v>13</v>
      </c>
      <c r="D2" s="1">
        <v>27.450810814429499</v>
      </c>
      <c r="E2" s="1">
        <v>25.726882189924702</v>
      </c>
      <c r="F2" s="1">
        <v>1.72392862450485</v>
      </c>
      <c r="G2" s="1">
        <v>1.5898569244852501</v>
      </c>
      <c r="H2" s="1">
        <v>0.13407170001959801</v>
      </c>
      <c r="I2" s="1">
        <v>2.8278411395057099</v>
      </c>
      <c r="J2" s="1">
        <v>18.170089851293</v>
      </c>
      <c r="K2" s="1">
        <v>6.45287982363081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32</v>
      </c>
      <c r="B3" s="1" t="s">
        <v>29</v>
      </c>
      <c r="C3" s="1" t="s">
        <v>14</v>
      </c>
      <c r="D3" s="1">
        <v>40.151624206914597</v>
      </c>
      <c r="E3" s="1">
        <v>37.655429674688797</v>
      </c>
      <c r="F3" s="1">
        <v>2.4961945322258399</v>
      </c>
      <c r="G3" s="1">
        <v>2.30119339115726</v>
      </c>
      <c r="H3" s="1">
        <v>0.19500114106857899</v>
      </c>
      <c r="I3" s="1">
        <v>4.1069208722203498</v>
      </c>
      <c r="J3" s="1">
        <v>26.773619836699599</v>
      </c>
      <c r="K3" s="1">
        <v>9.2710834979947006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32</v>
      </c>
      <c r="B4" s="1" t="s">
        <v>29</v>
      </c>
      <c r="C4" s="1" t="s">
        <v>15</v>
      </c>
      <c r="D4" s="1">
        <v>58.944974743491898</v>
      </c>
      <c r="E4" s="1">
        <v>55.311852286781601</v>
      </c>
      <c r="F4" s="1">
        <v>3.63312245671024</v>
      </c>
      <c r="G4" s="1">
        <v>3.3481677374065599</v>
      </c>
      <c r="H4" s="1">
        <v>0.28495471930367899</v>
      </c>
      <c r="I4" s="1">
        <v>5.8547096747007803</v>
      </c>
      <c r="J4" s="1">
        <v>39.630516868764801</v>
      </c>
      <c r="K4" s="1">
        <v>13.459748200026301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32</v>
      </c>
      <c r="B5" s="1" t="s">
        <v>29</v>
      </c>
      <c r="C5" s="1" t="s">
        <v>16</v>
      </c>
      <c r="D5" s="1">
        <v>87.001940215841998</v>
      </c>
      <c r="E5" s="1">
        <v>81.686189968192394</v>
      </c>
      <c r="F5" s="1">
        <v>5.3157502476495901</v>
      </c>
      <c r="G5" s="1">
        <v>4.8970602117414401</v>
      </c>
      <c r="H5" s="1">
        <v>0.41869003590814602</v>
      </c>
      <c r="I5" s="1">
        <v>8.21359111060492</v>
      </c>
      <c r="J5" s="1">
        <v>59.076425431991701</v>
      </c>
      <c r="K5" s="1">
        <v>19.711923673245401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32</v>
      </c>
      <c r="B6" s="1" t="s">
        <v>29</v>
      </c>
      <c r="C6" s="1" t="s">
        <v>17</v>
      </c>
      <c r="D6" s="1">
        <v>129.96993153555499</v>
      </c>
      <c r="E6" s="1">
        <v>122.127142439948</v>
      </c>
      <c r="F6" s="1">
        <v>7.8427890956069204</v>
      </c>
      <c r="G6" s="1">
        <v>7.22131859107001</v>
      </c>
      <c r="H6" s="1">
        <v>0.621470504536909</v>
      </c>
      <c r="I6" s="1">
        <v>11.375890650967101</v>
      </c>
      <c r="J6" s="1">
        <v>89.474724079586693</v>
      </c>
      <c r="K6" s="1">
        <v>29.119316805000999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32</v>
      </c>
      <c r="B7" s="1" t="s">
        <v>29</v>
      </c>
      <c r="C7" s="1" t="s">
        <v>18</v>
      </c>
      <c r="D7" s="1">
        <v>184.97012016043399</v>
      </c>
      <c r="E7" s="1">
        <v>174.22800094343799</v>
      </c>
      <c r="F7" s="1">
        <v>10.7421192169954</v>
      </c>
      <c r="G7" s="1">
        <v>9.8755512766514908</v>
      </c>
      <c r="H7" s="1">
        <v>0.86656794034389195</v>
      </c>
      <c r="I7" s="1">
        <v>14.7153712448631</v>
      </c>
      <c r="J7" s="1">
        <v>131.175758739473</v>
      </c>
      <c r="K7" s="1">
        <v>39.078990176097697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32</v>
      </c>
      <c r="B8" s="1" t="s">
        <v>29</v>
      </c>
      <c r="C8" s="1" t="s">
        <v>19</v>
      </c>
      <c r="D8" s="1">
        <v>237.829098695467</v>
      </c>
      <c r="E8" s="1">
        <v>224.61390715604699</v>
      </c>
      <c r="F8" s="1">
        <v>13.215191539420401</v>
      </c>
      <c r="G8" s="1">
        <v>12.1263593659679</v>
      </c>
      <c r="H8" s="1">
        <v>1.0888321734525299</v>
      </c>
      <c r="I8" s="1">
        <v>16.609663301988999</v>
      </c>
      <c r="J8" s="1">
        <v>174.245596947889</v>
      </c>
      <c r="K8" s="1">
        <v>46.973838445589799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32</v>
      </c>
      <c r="B9" s="1" t="s">
        <v>29</v>
      </c>
      <c r="C9" s="1" t="s">
        <v>20</v>
      </c>
      <c r="D9" s="1">
        <v>273.50426954209399</v>
      </c>
      <c r="E9" s="1">
        <v>258.857512758219</v>
      </c>
      <c r="F9" s="1">
        <v>14.6467567838744</v>
      </c>
      <c r="G9" s="1">
        <v>13.4177360316112</v>
      </c>
      <c r="H9" s="1">
        <v>1.2290207522632499</v>
      </c>
      <c r="I9" s="1">
        <v>16.162997608959699</v>
      </c>
      <c r="J9" s="1">
        <v>206.010869515579</v>
      </c>
      <c r="K9" s="1">
        <v>51.330402417554602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32</v>
      </c>
      <c r="B10" s="1" t="s">
        <v>29</v>
      </c>
      <c r="C10" s="1" t="s">
        <v>21</v>
      </c>
      <c r="D10" s="1">
        <v>280.77370862511299</v>
      </c>
      <c r="E10" s="1">
        <v>266.10029223226599</v>
      </c>
      <c r="F10" s="1">
        <v>14.673416392847299</v>
      </c>
      <c r="G10" s="1">
        <v>13.4266412887199</v>
      </c>
      <c r="H10" s="1">
        <v>1.24677510412742</v>
      </c>
      <c r="I10" s="1">
        <v>13.729547576057</v>
      </c>
      <c r="J10" s="1">
        <v>215.73863978135799</v>
      </c>
      <c r="K10" s="1">
        <v>51.305521267698197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32</v>
      </c>
      <c r="B11" s="1" t="s">
        <v>29</v>
      </c>
      <c r="C11" s="1" t="s">
        <v>22</v>
      </c>
      <c r="D11" s="1">
        <v>260.00865789388598</v>
      </c>
      <c r="E11" s="1">
        <v>246.575717162963</v>
      </c>
      <c r="F11" s="1">
        <v>13.4329407309234</v>
      </c>
      <c r="G11" s="1">
        <v>12.2844216832294</v>
      </c>
      <c r="H11" s="1">
        <v>1.14851904769395</v>
      </c>
      <c r="I11" s="1">
        <v>10.5255069456153</v>
      </c>
      <c r="J11" s="1">
        <v>202.171017536471</v>
      </c>
      <c r="K11" s="1">
        <v>47.312133411800502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32</v>
      </c>
      <c r="B12" s="1" t="s">
        <v>29</v>
      </c>
      <c r="C12" s="1" t="s">
        <v>23</v>
      </c>
      <c r="D12" s="1">
        <v>220.94497586637101</v>
      </c>
      <c r="E12" s="1">
        <v>209.596631932874</v>
      </c>
      <c r="F12" s="1">
        <v>11.348343933497</v>
      </c>
      <c r="G12" s="1">
        <v>10.3748187149882</v>
      </c>
      <c r="H12" s="1">
        <v>0.97352521850888496</v>
      </c>
      <c r="I12" s="1">
        <v>7.5857056593838799</v>
      </c>
      <c r="J12" s="1">
        <v>173.06689225765601</v>
      </c>
      <c r="K12" s="1">
        <v>40.292377949330998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32</v>
      </c>
      <c r="B13" s="1" t="s">
        <v>29</v>
      </c>
      <c r="C13" s="1" t="s">
        <v>24</v>
      </c>
      <c r="D13" s="1">
        <v>176.14935762444699</v>
      </c>
      <c r="E13" s="1">
        <v>167.129116140771</v>
      </c>
      <c r="F13" s="1">
        <v>9.0202414836760703</v>
      </c>
      <c r="G13" s="1">
        <v>8.2450378370649098</v>
      </c>
      <c r="H13" s="1">
        <v>0.77520364661115804</v>
      </c>
      <c r="I13" s="1">
        <v>5.3229633001560099</v>
      </c>
      <c r="J13" s="1">
        <v>138.598139009357</v>
      </c>
      <c r="K13" s="1">
        <v>32.2282553149332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32</v>
      </c>
      <c r="B14" s="1" t="s">
        <v>29</v>
      </c>
      <c r="C14" s="1" t="s">
        <v>25</v>
      </c>
      <c r="D14" s="1">
        <v>134.55839238617901</v>
      </c>
      <c r="E14" s="1">
        <v>127.678103775868</v>
      </c>
      <c r="F14" s="1">
        <v>6.8802886103105498</v>
      </c>
      <c r="G14" s="1">
        <v>6.2884464594459102</v>
      </c>
      <c r="H14" s="1">
        <v>0.59184215086463199</v>
      </c>
      <c r="I14" s="1">
        <v>3.7243151163229999</v>
      </c>
      <c r="J14" s="1">
        <v>106.14668985486399</v>
      </c>
      <c r="K14" s="1">
        <v>24.687387414991999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32</v>
      </c>
      <c r="B15" s="1" t="s">
        <v>29</v>
      </c>
      <c r="C15" s="1" t="s">
        <v>26</v>
      </c>
      <c r="D15" s="1">
        <v>100.197865741873</v>
      </c>
      <c r="E15" s="1">
        <v>95.076687197214099</v>
      </c>
      <c r="F15" s="1">
        <v>5.1211785446583997</v>
      </c>
      <c r="G15" s="1">
        <v>4.6805142972770302</v>
      </c>
      <c r="H15" s="1">
        <v>0.440664247381373</v>
      </c>
      <c r="I15" s="1">
        <v>2.6329838004133301</v>
      </c>
      <c r="J15" s="1">
        <v>79.139315385576694</v>
      </c>
      <c r="K15" s="1">
        <v>18.425566555882501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32</v>
      </c>
      <c r="B16" s="1" t="s">
        <v>29</v>
      </c>
      <c r="C16" s="1" t="s">
        <v>27</v>
      </c>
      <c r="D16" s="1">
        <v>73.757254969928695</v>
      </c>
      <c r="E16" s="1">
        <v>69.977937173256606</v>
      </c>
      <c r="F16" s="1">
        <v>3.7793177966720601</v>
      </c>
      <c r="G16" s="1">
        <v>3.45450346340726</v>
      </c>
      <c r="H16" s="1">
        <v>0.32481433326480003</v>
      </c>
      <c r="I16" s="1">
        <v>1.8927048025424</v>
      </c>
      <c r="J16" s="1">
        <v>58.215007135864496</v>
      </c>
      <c r="K16" s="1">
        <v>13.6495430315218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32</v>
      </c>
      <c r="B17" s="1" t="s">
        <v>29</v>
      </c>
      <c r="C17" s="1" t="s">
        <v>28</v>
      </c>
      <c r="D17" s="1">
        <v>54.180588177528499</v>
      </c>
      <c r="E17" s="1">
        <v>51.390596910742801</v>
      </c>
      <c r="F17" s="1">
        <v>2.78999126678575</v>
      </c>
      <c r="G17" s="1">
        <v>2.5507833264576099</v>
      </c>
      <c r="H17" s="1">
        <v>0.23920794032814199</v>
      </c>
      <c r="I17" s="1">
        <v>1.38685117343</v>
      </c>
      <c r="J17" s="1">
        <v>42.668094168855802</v>
      </c>
      <c r="K17" s="1">
        <v>10.125642835242701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33</v>
      </c>
      <c r="B2" s="1" t="s">
        <v>12</v>
      </c>
      <c r="C2" s="1" t="s">
        <v>13</v>
      </c>
      <c r="D2" s="1">
        <v>131.485498174274</v>
      </c>
      <c r="E2" s="1">
        <v>123.22812408276801</v>
      </c>
      <c r="F2" s="1">
        <v>8.2573740915063301</v>
      </c>
      <c r="G2" s="1">
        <v>7.6151896260885596</v>
      </c>
      <c r="H2" s="1">
        <v>0.64218446541776897</v>
      </c>
      <c r="I2" s="1">
        <v>13.544958780968701</v>
      </c>
      <c r="J2" s="1">
        <v>87.032158434925194</v>
      </c>
      <c r="K2" s="1">
        <v>30.908380958380601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33</v>
      </c>
      <c r="B3" s="1" t="s">
        <v>12</v>
      </c>
      <c r="C3" s="1" t="s">
        <v>14</v>
      </c>
      <c r="D3" s="1">
        <v>192.32059654053401</v>
      </c>
      <c r="E3" s="1">
        <v>180.36417806428699</v>
      </c>
      <c r="F3" s="1">
        <v>11.9564184762473</v>
      </c>
      <c r="G3" s="1">
        <v>11.022390612688699</v>
      </c>
      <c r="H3" s="1">
        <v>0.93402786355863998</v>
      </c>
      <c r="I3" s="1">
        <v>19.671569648586399</v>
      </c>
      <c r="J3" s="1">
        <v>128.24184924645701</v>
      </c>
      <c r="K3" s="1">
        <v>44.407177645490599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33</v>
      </c>
      <c r="B4" s="1" t="s">
        <v>12</v>
      </c>
      <c r="C4" s="1" t="s">
        <v>15</v>
      </c>
      <c r="D4" s="1">
        <v>282.333032074247</v>
      </c>
      <c r="E4" s="1">
        <v>264.93119924347701</v>
      </c>
      <c r="F4" s="1">
        <v>17.401832830770001</v>
      </c>
      <c r="G4" s="1">
        <v>16.0369644078595</v>
      </c>
      <c r="H4" s="1">
        <v>1.3648684229105399</v>
      </c>
      <c r="I4" s="1">
        <v>28.042745605816101</v>
      </c>
      <c r="J4" s="1">
        <v>189.8211445426</v>
      </c>
      <c r="K4" s="1">
        <v>64.469141925830897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33</v>
      </c>
      <c r="B5" s="1" t="s">
        <v>12</v>
      </c>
      <c r="C5" s="1" t="s">
        <v>16</v>
      </c>
      <c r="D5" s="1">
        <v>408.07334539991302</v>
      </c>
      <c r="E5" s="1">
        <v>383.13717417781402</v>
      </c>
      <c r="F5" s="1">
        <v>24.936171222099201</v>
      </c>
      <c r="G5" s="1">
        <v>22.972220012067702</v>
      </c>
      <c r="H5" s="1">
        <v>1.96395121003147</v>
      </c>
      <c r="I5" s="1">
        <v>38.555663627996701</v>
      </c>
      <c r="J5" s="1">
        <v>277.05090035737499</v>
      </c>
      <c r="K5" s="1">
        <v>92.466781414540705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33</v>
      </c>
      <c r="B6" s="1" t="s">
        <v>12</v>
      </c>
      <c r="C6" s="1" t="s">
        <v>17</v>
      </c>
      <c r="D6" s="1">
        <v>568.85154013060901</v>
      </c>
      <c r="E6" s="1">
        <v>534.49336317058999</v>
      </c>
      <c r="F6" s="1">
        <v>34.358176960018497</v>
      </c>
      <c r="G6" s="1">
        <v>31.636820483887298</v>
      </c>
      <c r="H6" s="1">
        <v>2.7213564761311999</v>
      </c>
      <c r="I6" s="1">
        <v>50.052311756905901</v>
      </c>
      <c r="J6" s="1">
        <v>391.23205710788602</v>
      </c>
      <c r="K6" s="1">
        <v>127.567171265816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33</v>
      </c>
      <c r="B7" s="1" t="s">
        <v>12</v>
      </c>
      <c r="C7" s="1" t="s">
        <v>18</v>
      </c>
      <c r="D7" s="1">
        <v>740.76426087891002</v>
      </c>
      <c r="E7" s="1">
        <v>697.60582808751099</v>
      </c>
      <c r="F7" s="1">
        <v>43.158432791399299</v>
      </c>
      <c r="G7" s="1">
        <v>39.682314176273898</v>
      </c>
      <c r="H7" s="1">
        <v>3.4761186151254</v>
      </c>
      <c r="I7" s="1">
        <v>60.009411196562098</v>
      </c>
      <c r="J7" s="1">
        <v>523.71416005646802</v>
      </c>
      <c r="K7" s="1">
        <v>157.04068962587999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33</v>
      </c>
      <c r="B8" s="1" t="s">
        <v>12</v>
      </c>
      <c r="C8" s="1" t="s">
        <v>19</v>
      </c>
      <c r="D8" s="1">
        <v>894.21069328567296</v>
      </c>
      <c r="E8" s="1">
        <v>844.24812904429996</v>
      </c>
      <c r="F8" s="1">
        <v>49.962564241372803</v>
      </c>
      <c r="G8" s="1">
        <v>45.857596032273001</v>
      </c>
      <c r="H8" s="1">
        <v>4.1049682090997699</v>
      </c>
      <c r="I8" s="1">
        <v>65.261118014680605</v>
      </c>
      <c r="J8" s="1">
        <v>651.54319931077998</v>
      </c>
      <c r="K8" s="1">
        <v>177.40637596021199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33</v>
      </c>
      <c r="B9" s="1" t="s">
        <v>12</v>
      </c>
      <c r="C9" s="1" t="s">
        <v>20</v>
      </c>
      <c r="D9" s="1">
        <v>996.01822572300296</v>
      </c>
      <c r="E9" s="1">
        <v>942.31188658359997</v>
      </c>
      <c r="F9" s="1">
        <v>53.706339139402601</v>
      </c>
      <c r="G9" s="1">
        <v>49.2162791978269</v>
      </c>
      <c r="H9" s="1">
        <v>4.4900599415757396</v>
      </c>
      <c r="I9" s="1">
        <v>63.939365372116299</v>
      </c>
      <c r="J9" s="1">
        <v>744.63772882774595</v>
      </c>
      <c r="K9" s="1">
        <v>187.441131523141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33</v>
      </c>
      <c r="B10" s="1" t="s">
        <v>12</v>
      </c>
      <c r="C10" s="1" t="s">
        <v>21</v>
      </c>
      <c r="D10" s="1">
        <v>1022.9456518741</v>
      </c>
      <c r="E10" s="1">
        <v>969.14559088235296</v>
      </c>
      <c r="F10" s="1">
        <v>53.800060991748801</v>
      </c>
      <c r="G10" s="1">
        <v>49.245129883945303</v>
      </c>
      <c r="H10" s="1">
        <v>4.5549311078035002</v>
      </c>
      <c r="I10" s="1">
        <v>56.8539462192768</v>
      </c>
      <c r="J10" s="1">
        <v>779.571328215476</v>
      </c>
      <c r="K10" s="1">
        <v>186.52037743934901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33</v>
      </c>
      <c r="B11" s="1" t="s">
        <v>12</v>
      </c>
      <c r="C11" s="1" t="s">
        <v>22</v>
      </c>
      <c r="D11" s="1">
        <v>975.25570665187695</v>
      </c>
      <c r="E11" s="1">
        <v>924.59382788045195</v>
      </c>
      <c r="F11" s="1">
        <v>50.661878771425599</v>
      </c>
      <c r="G11" s="1">
        <v>46.344345850947803</v>
      </c>
      <c r="H11" s="1">
        <v>4.3175329204777801</v>
      </c>
      <c r="I11" s="1">
        <v>46.767666972007902</v>
      </c>
      <c r="J11" s="1">
        <v>752.06452486481203</v>
      </c>
      <c r="K11" s="1">
        <v>176.42351481505699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33</v>
      </c>
      <c r="B12" s="1" t="s">
        <v>12</v>
      </c>
      <c r="C12" s="1" t="s">
        <v>23</v>
      </c>
      <c r="D12" s="1">
        <v>870.51859739807003</v>
      </c>
      <c r="E12" s="1">
        <v>825.62056151125</v>
      </c>
      <c r="F12" s="1">
        <v>44.898035886819898</v>
      </c>
      <c r="G12" s="1">
        <v>41.0565137901838</v>
      </c>
      <c r="H12" s="1">
        <v>3.8415220966361101</v>
      </c>
      <c r="I12" s="1">
        <v>36.4699771439793</v>
      </c>
      <c r="J12" s="1">
        <v>676.68916295642498</v>
      </c>
      <c r="K12" s="1">
        <v>157.35945729766601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33</v>
      </c>
      <c r="B13" s="1" t="s">
        <v>12</v>
      </c>
      <c r="C13" s="1" t="s">
        <v>24</v>
      </c>
      <c r="D13" s="1">
        <v>737.15548441343901</v>
      </c>
      <c r="E13" s="1">
        <v>699.31666270797905</v>
      </c>
      <c r="F13" s="1">
        <v>37.8388217054599</v>
      </c>
      <c r="G13" s="1">
        <v>34.592604372561901</v>
      </c>
      <c r="H13" s="1">
        <v>3.2462173328979498</v>
      </c>
      <c r="I13" s="1">
        <v>27.589521644583201</v>
      </c>
      <c r="J13" s="1">
        <v>576.23969903387797</v>
      </c>
      <c r="K13" s="1">
        <v>133.326263734978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33</v>
      </c>
      <c r="B14" s="1" t="s">
        <v>12</v>
      </c>
      <c r="C14" s="1" t="s">
        <v>25</v>
      </c>
      <c r="D14" s="1">
        <v>600.47104189479001</v>
      </c>
      <c r="E14" s="1">
        <v>569.753437644972</v>
      </c>
      <c r="F14" s="1">
        <v>30.717604249818802</v>
      </c>
      <c r="G14" s="1">
        <v>28.077266738461098</v>
      </c>
      <c r="H14" s="1">
        <v>2.6403375113577598</v>
      </c>
      <c r="I14" s="1">
        <v>20.614251359965799</v>
      </c>
      <c r="J14" s="1">
        <v>471.23117371183997</v>
      </c>
      <c r="K14" s="1">
        <v>108.62561682298499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33</v>
      </c>
      <c r="B15" s="1" t="s">
        <v>12</v>
      </c>
      <c r="C15" s="1" t="s">
        <v>26</v>
      </c>
      <c r="D15" s="1">
        <v>476.54611005787302</v>
      </c>
      <c r="E15" s="1">
        <v>452.21449923073197</v>
      </c>
      <c r="F15" s="1">
        <v>24.331610827141098</v>
      </c>
      <c r="G15" s="1">
        <v>22.2378896434019</v>
      </c>
      <c r="H15" s="1">
        <v>2.0937211837392602</v>
      </c>
      <c r="I15" s="1">
        <v>15.3980179501125</v>
      </c>
      <c r="J15" s="1">
        <v>374.874222420048</v>
      </c>
      <c r="K15" s="1">
        <v>86.273869687712505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33</v>
      </c>
      <c r="B16" s="1" t="s">
        <v>12</v>
      </c>
      <c r="C16" s="1" t="s">
        <v>27</v>
      </c>
      <c r="D16" s="1">
        <v>372.681502465037</v>
      </c>
      <c r="E16" s="1">
        <v>353.62216683552703</v>
      </c>
      <c r="F16" s="1">
        <v>19.059335629510599</v>
      </c>
      <c r="G16" s="1">
        <v>17.420432445082199</v>
      </c>
      <c r="H16" s="1">
        <v>1.6389031844283899</v>
      </c>
      <c r="I16" s="1">
        <v>11.583704561215299</v>
      </c>
      <c r="J16" s="1">
        <v>293.220664596468</v>
      </c>
      <c r="K16" s="1">
        <v>67.8771333073542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33</v>
      </c>
      <c r="B17" s="1" t="s">
        <v>12</v>
      </c>
      <c r="C17" s="1" t="s">
        <v>28</v>
      </c>
      <c r="D17" s="1">
        <v>289.38584279221999</v>
      </c>
      <c r="E17" s="1">
        <v>274.53499920742598</v>
      </c>
      <c r="F17" s="1">
        <v>14.8508435847939</v>
      </c>
      <c r="G17" s="1">
        <v>13.575925226360001</v>
      </c>
      <c r="H17" s="1">
        <v>1.2749183584338599</v>
      </c>
      <c r="I17" s="1">
        <v>8.8134590476310493</v>
      </c>
      <c r="J17" s="1">
        <v>227.428181874595</v>
      </c>
      <c r="K17" s="1">
        <v>53.1442018699939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33</v>
      </c>
      <c r="B2" s="1" t="s">
        <v>29</v>
      </c>
      <c r="C2" s="1" t="s">
        <v>13</v>
      </c>
      <c r="D2" s="1">
        <v>131.485498174274</v>
      </c>
      <c r="E2" s="1">
        <v>123.22812408276801</v>
      </c>
      <c r="F2" s="1">
        <v>8.2573740915063301</v>
      </c>
      <c r="G2" s="1">
        <v>7.6151896260885596</v>
      </c>
      <c r="H2" s="1">
        <v>0.64218446541776897</v>
      </c>
      <c r="I2" s="1">
        <v>13.544958780968701</v>
      </c>
      <c r="J2" s="1">
        <v>87.032158434925194</v>
      </c>
      <c r="K2" s="1">
        <v>30.908380958380601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33</v>
      </c>
      <c r="B3" s="1" t="s">
        <v>29</v>
      </c>
      <c r="C3" s="1" t="s">
        <v>14</v>
      </c>
      <c r="D3" s="1">
        <v>192.32059654053401</v>
      </c>
      <c r="E3" s="1">
        <v>180.36417806428699</v>
      </c>
      <c r="F3" s="1">
        <v>11.9564184762473</v>
      </c>
      <c r="G3" s="1">
        <v>11.022390612688699</v>
      </c>
      <c r="H3" s="1">
        <v>0.93402786355863998</v>
      </c>
      <c r="I3" s="1">
        <v>19.671569648586399</v>
      </c>
      <c r="J3" s="1">
        <v>128.24184924645701</v>
      </c>
      <c r="K3" s="1">
        <v>44.407177645490599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33</v>
      </c>
      <c r="B4" s="1" t="s">
        <v>29</v>
      </c>
      <c r="C4" s="1" t="s">
        <v>15</v>
      </c>
      <c r="D4" s="1">
        <v>282.33808543622501</v>
      </c>
      <c r="E4" s="1">
        <v>264.93594313237799</v>
      </c>
      <c r="F4" s="1">
        <v>17.402142303847199</v>
      </c>
      <c r="G4" s="1">
        <v>16.0372495333553</v>
      </c>
      <c r="H4" s="1">
        <v>1.3648927704918601</v>
      </c>
      <c r="I4" s="1">
        <v>28.043230615218299</v>
      </c>
      <c r="J4" s="1">
        <v>189.82456615286699</v>
      </c>
      <c r="K4" s="1">
        <v>64.470288668139503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33</v>
      </c>
      <c r="B5" s="1" t="s">
        <v>29</v>
      </c>
      <c r="C5" s="1" t="s">
        <v>16</v>
      </c>
      <c r="D5" s="1">
        <v>416.72697862153001</v>
      </c>
      <c r="E5" s="1">
        <v>391.26528737287498</v>
      </c>
      <c r="F5" s="1">
        <v>25.4616912486544</v>
      </c>
      <c r="G5" s="1">
        <v>23.4562252416886</v>
      </c>
      <c r="H5" s="1">
        <v>2.0054660069658001</v>
      </c>
      <c r="I5" s="1">
        <v>39.341938796576201</v>
      </c>
      <c r="J5" s="1">
        <v>282.96771562746397</v>
      </c>
      <c r="K5" s="1">
        <v>94.417324197489293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33</v>
      </c>
      <c r="B6" s="1" t="s">
        <v>29</v>
      </c>
      <c r="C6" s="1" t="s">
        <v>17</v>
      </c>
      <c r="D6" s="1">
        <v>622.53757497923596</v>
      </c>
      <c r="E6" s="1">
        <v>584.97172534795402</v>
      </c>
      <c r="F6" s="1">
        <v>37.565849631282497</v>
      </c>
      <c r="G6" s="1">
        <v>34.589093882898503</v>
      </c>
      <c r="H6" s="1">
        <v>2.97675574838394</v>
      </c>
      <c r="I6" s="1">
        <v>54.488905975492401</v>
      </c>
      <c r="J6" s="1">
        <v>428.571263309502</v>
      </c>
      <c r="K6" s="1">
        <v>139.47740569424201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33</v>
      </c>
      <c r="B7" s="1" t="s">
        <v>29</v>
      </c>
      <c r="C7" s="1" t="s">
        <v>18</v>
      </c>
      <c r="D7" s="1">
        <v>885.98069328668896</v>
      </c>
      <c r="E7" s="1">
        <v>834.52746277039205</v>
      </c>
      <c r="F7" s="1">
        <v>51.453230516296401</v>
      </c>
      <c r="G7" s="1">
        <v>47.3024927436227</v>
      </c>
      <c r="H7" s="1">
        <v>4.1507377726736703</v>
      </c>
      <c r="I7" s="1">
        <v>70.484545321086003</v>
      </c>
      <c r="J7" s="1">
        <v>628.31331660271906</v>
      </c>
      <c r="K7" s="1">
        <v>187.18283136288301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33</v>
      </c>
      <c r="B8" s="1" t="s">
        <v>29</v>
      </c>
      <c r="C8" s="1" t="s">
        <v>19</v>
      </c>
      <c r="D8" s="1">
        <v>1139.16771834931</v>
      </c>
      <c r="E8" s="1">
        <v>1075.86882146879</v>
      </c>
      <c r="F8" s="1">
        <v>63.298896880516899</v>
      </c>
      <c r="G8" s="1">
        <v>58.083544892468197</v>
      </c>
      <c r="H8" s="1">
        <v>5.2153519880486998</v>
      </c>
      <c r="I8" s="1">
        <v>79.557936140123402</v>
      </c>
      <c r="J8" s="1">
        <v>834.61174514101799</v>
      </c>
      <c r="K8" s="1">
        <v>224.99803706816701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33</v>
      </c>
      <c r="B9" s="1" t="s">
        <v>29</v>
      </c>
      <c r="C9" s="1" t="s">
        <v>20</v>
      </c>
      <c r="D9" s="1">
        <v>1310.0467369302601</v>
      </c>
      <c r="E9" s="1">
        <v>1239.89084516502</v>
      </c>
      <c r="F9" s="1">
        <v>70.155891765238806</v>
      </c>
      <c r="G9" s="1">
        <v>64.269056328199099</v>
      </c>
      <c r="H9" s="1">
        <v>5.8868354370396503</v>
      </c>
      <c r="I9" s="1">
        <v>77.418470695465203</v>
      </c>
      <c r="J9" s="1">
        <v>986.76290440692196</v>
      </c>
      <c r="K9" s="1">
        <v>245.865361827871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33</v>
      </c>
      <c r="B10" s="1" t="s">
        <v>29</v>
      </c>
      <c r="C10" s="1" t="s">
        <v>21</v>
      </c>
      <c r="D10" s="1">
        <v>1344.8663211582</v>
      </c>
      <c r="E10" s="1">
        <v>1274.5827336396201</v>
      </c>
      <c r="F10" s="1">
        <v>70.283587518585705</v>
      </c>
      <c r="G10" s="1">
        <v>64.311711249222299</v>
      </c>
      <c r="H10" s="1">
        <v>5.9718762693634204</v>
      </c>
      <c r="I10" s="1">
        <v>65.762589489572903</v>
      </c>
      <c r="J10" s="1">
        <v>1033.3575470266801</v>
      </c>
      <c r="K10" s="1">
        <v>245.74618464195299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33</v>
      </c>
      <c r="B11" s="1" t="s">
        <v>29</v>
      </c>
      <c r="C11" s="1" t="s">
        <v>22</v>
      </c>
      <c r="D11" s="1">
        <v>1245.40466742176</v>
      </c>
      <c r="E11" s="1">
        <v>1181.0627827360599</v>
      </c>
      <c r="F11" s="1">
        <v>64.341884685699</v>
      </c>
      <c r="G11" s="1">
        <v>58.840641018633796</v>
      </c>
      <c r="H11" s="1">
        <v>5.5012436670650997</v>
      </c>
      <c r="I11" s="1">
        <v>50.415688397573398</v>
      </c>
      <c r="J11" s="1">
        <v>968.37055695308197</v>
      </c>
      <c r="K11" s="1">
        <v>226.61842207110001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33</v>
      </c>
      <c r="B12" s="1" t="s">
        <v>29</v>
      </c>
      <c r="C12" s="1" t="s">
        <v>23</v>
      </c>
      <c r="D12" s="1">
        <v>1058.2951599237299</v>
      </c>
      <c r="E12" s="1">
        <v>1003.93819882572</v>
      </c>
      <c r="F12" s="1">
        <v>54.356961098013102</v>
      </c>
      <c r="G12" s="1">
        <v>49.693913102593797</v>
      </c>
      <c r="H12" s="1">
        <v>4.6630479954192996</v>
      </c>
      <c r="I12" s="1">
        <v>36.334456361602697</v>
      </c>
      <c r="J12" s="1">
        <v>828.96591651893402</v>
      </c>
      <c r="K12" s="1">
        <v>192.99478704319799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33</v>
      </c>
      <c r="B13" s="1" t="s">
        <v>29</v>
      </c>
      <c r="C13" s="1" t="s">
        <v>24</v>
      </c>
      <c r="D13" s="1">
        <v>843.730489306864</v>
      </c>
      <c r="E13" s="1">
        <v>800.52480940359703</v>
      </c>
      <c r="F13" s="1">
        <v>43.2056799032678</v>
      </c>
      <c r="G13" s="1">
        <v>39.492564165076097</v>
      </c>
      <c r="H13" s="1">
        <v>3.7131157381917399</v>
      </c>
      <c r="I13" s="1">
        <v>25.496240749161899</v>
      </c>
      <c r="J13" s="1">
        <v>663.86546746711895</v>
      </c>
      <c r="K13" s="1">
        <v>154.36878109058401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33</v>
      </c>
      <c r="B14" s="1" t="s">
        <v>29</v>
      </c>
      <c r="C14" s="1" t="s">
        <v>25</v>
      </c>
      <c r="D14" s="1">
        <v>644.51565296301305</v>
      </c>
      <c r="E14" s="1">
        <v>611.56004441559901</v>
      </c>
      <c r="F14" s="1">
        <v>32.9556085474144</v>
      </c>
      <c r="G14" s="1">
        <v>30.120768419265399</v>
      </c>
      <c r="H14" s="1">
        <v>2.8348401281489601</v>
      </c>
      <c r="I14" s="1">
        <v>17.838942235188998</v>
      </c>
      <c r="J14" s="1">
        <v>508.42761947783998</v>
      </c>
      <c r="K14" s="1">
        <v>118.24909124998401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33</v>
      </c>
      <c r="B15" s="1" t="s">
        <v>29</v>
      </c>
      <c r="C15" s="1" t="s">
        <v>26</v>
      </c>
      <c r="D15" s="1">
        <v>479.933594024988</v>
      </c>
      <c r="E15" s="1">
        <v>455.40387369228802</v>
      </c>
      <c r="F15" s="1">
        <v>24.529720332700101</v>
      </c>
      <c r="G15" s="1">
        <v>22.419000963198801</v>
      </c>
      <c r="H15" s="1">
        <v>2.1107193695012798</v>
      </c>
      <c r="I15" s="1">
        <v>12.611619708520999</v>
      </c>
      <c r="J15" s="1">
        <v>379.06611862895602</v>
      </c>
      <c r="K15" s="1">
        <v>88.255855687511101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33</v>
      </c>
      <c r="B16" s="1" t="s">
        <v>29</v>
      </c>
      <c r="C16" s="1" t="s">
        <v>27</v>
      </c>
      <c r="D16" s="1">
        <v>353.28681106170802</v>
      </c>
      <c r="E16" s="1">
        <v>335.18441377320499</v>
      </c>
      <c r="F16" s="1">
        <v>18.102397288502601</v>
      </c>
      <c r="G16" s="1">
        <v>16.5465826092139</v>
      </c>
      <c r="H16" s="1">
        <v>1.55581467928872</v>
      </c>
      <c r="I16" s="1">
        <v>9.0657880942560105</v>
      </c>
      <c r="J16" s="1">
        <v>278.84164392166201</v>
      </c>
      <c r="K16" s="1">
        <v>65.379379045789406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33</v>
      </c>
      <c r="B17" s="1" t="s">
        <v>29</v>
      </c>
      <c r="C17" s="1" t="s">
        <v>28</v>
      </c>
      <c r="D17" s="1">
        <v>259.51734817802998</v>
      </c>
      <c r="E17" s="1">
        <v>246.15368492978899</v>
      </c>
      <c r="F17" s="1">
        <v>13.3636632482407</v>
      </c>
      <c r="G17" s="1">
        <v>12.2178910736441</v>
      </c>
      <c r="H17" s="1">
        <v>1.1457721745965701</v>
      </c>
      <c r="I17" s="1">
        <v>6.6428208137359404</v>
      </c>
      <c r="J17" s="1">
        <v>204.374131455157</v>
      </c>
      <c r="K17" s="1">
        <v>48.500395909137197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34</v>
      </c>
      <c r="B2" s="1" t="s">
        <v>12</v>
      </c>
      <c r="C2" s="1" t="s">
        <v>13</v>
      </c>
      <c r="D2" s="1">
        <v>153.797681771968</v>
      </c>
      <c r="E2" s="1">
        <v>144.13908815950501</v>
      </c>
      <c r="F2" s="1">
        <v>9.6585936124631502</v>
      </c>
      <c r="G2" s="1">
        <v>8.9074348655090496</v>
      </c>
      <c r="H2" s="1">
        <v>0.75115874695409801</v>
      </c>
      <c r="I2" s="1">
        <v>15.8434450120783</v>
      </c>
      <c r="J2" s="1">
        <v>101.80091639582</v>
      </c>
      <c r="K2" s="1">
        <v>36.153320364069103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34</v>
      </c>
      <c r="B3" s="1" t="s">
        <v>12</v>
      </c>
      <c r="C3" s="1" t="s">
        <v>14</v>
      </c>
      <c r="D3" s="1">
        <v>224.95607740506799</v>
      </c>
      <c r="E3" s="1">
        <v>210.97073704833099</v>
      </c>
      <c r="F3" s="1">
        <v>13.985340356737099</v>
      </c>
      <c r="G3" s="1">
        <v>12.8928143966852</v>
      </c>
      <c r="H3" s="1">
        <v>1.09252596005183</v>
      </c>
      <c r="I3" s="1">
        <v>23.009699554534802</v>
      </c>
      <c r="J3" s="1">
        <v>150.00360795768901</v>
      </c>
      <c r="K3" s="1">
        <v>51.9427698928449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34</v>
      </c>
      <c r="B4" s="1" t="s">
        <v>12</v>
      </c>
      <c r="C4" s="1" t="s">
        <v>15</v>
      </c>
      <c r="D4" s="1">
        <v>330.24300340039701</v>
      </c>
      <c r="E4" s="1">
        <v>309.88819937167898</v>
      </c>
      <c r="F4" s="1">
        <v>20.354804028718299</v>
      </c>
      <c r="G4" s="1">
        <v>18.758326833269901</v>
      </c>
      <c r="H4" s="1">
        <v>1.59647719544841</v>
      </c>
      <c r="I4" s="1">
        <v>32.801406425666102</v>
      </c>
      <c r="J4" s="1">
        <v>222.03248561494601</v>
      </c>
      <c r="K4" s="1">
        <v>75.409111359785697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34</v>
      </c>
      <c r="B5" s="1" t="s">
        <v>12</v>
      </c>
      <c r="C5" s="1" t="s">
        <v>16</v>
      </c>
      <c r="D5" s="1">
        <v>477.32058201774697</v>
      </c>
      <c r="E5" s="1">
        <v>448.15291425605602</v>
      </c>
      <c r="F5" s="1">
        <v>29.167667761691298</v>
      </c>
      <c r="G5" s="1">
        <v>26.8704475555835</v>
      </c>
      <c r="H5" s="1">
        <v>2.29722020610778</v>
      </c>
      <c r="I5" s="1">
        <v>45.098294241591603</v>
      </c>
      <c r="J5" s="1">
        <v>324.06453030527098</v>
      </c>
      <c r="K5" s="1">
        <v>108.157757470885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34</v>
      </c>
      <c r="B6" s="1" t="s">
        <v>12</v>
      </c>
      <c r="C6" s="1" t="s">
        <v>17</v>
      </c>
      <c r="D6" s="1">
        <v>665.381729234825</v>
      </c>
      <c r="E6" s="1">
        <v>625.19320624380998</v>
      </c>
      <c r="F6" s="1">
        <v>40.188522991014899</v>
      </c>
      <c r="G6" s="1">
        <v>37.005371060835003</v>
      </c>
      <c r="H6" s="1">
        <v>3.1831519301799198</v>
      </c>
      <c r="I6" s="1">
        <v>58.545844389142502</v>
      </c>
      <c r="J6" s="1">
        <v>457.62144307594502</v>
      </c>
      <c r="K6" s="1">
        <v>149.21444176973699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34</v>
      </c>
      <c r="B7" s="1" t="s">
        <v>12</v>
      </c>
      <c r="C7" s="1" t="s">
        <v>18</v>
      </c>
      <c r="D7" s="1">
        <v>866.46685485952696</v>
      </c>
      <c r="E7" s="1">
        <v>815.98473322333905</v>
      </c>
      <c r="F7" s="1">
        <v>50.482121636187998</v>
      </c>
      <c r="G7" s="1">
        <v>46.416129629510003</v>
      </c>
      <c r="H7" s="1">
        <v>4.0659920066779698</v>
      </c>
      <c r="I7" s="1">
        <v>70.1925950365967</v>
      </c>
      <c r="J7" s="1">
        <v>612.58484658954796</v>
      </c>
      <c r="K7" s="1">
        <v>183.689413233382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34</v>
      </c>
      <c r="B8" s="1" t="s">
        <v>12</v>
      </c>
      <c r="C8" s="1" t="s">
        <v>19</v>
      </c>
      <c r="D8" s="1">
        <v>1045.95209017467</v>
      </c>
      <c r="E8" s="1">
        <v>987.51122283642701</v>
      </c>
      <c r="F8" s="1">
        <v>58.4408673382475</v>
      </c>
      <c r="G8" s="1">
        <v>53.639314291915497</v>
      </c>
      <c r="H8" s="1">
        <v>4.8015530463320202</v>
      </c>
      <c r="I8" s="1">
        <v>76.335480337165194</v>
      </c>
      <c r="J8" s="1">
        <v>762.10559354213899</v>
      </c>
      <c r="K8" s="1">
        <v>207.51101629537001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34</v>
      </c>
      <c r="B9" s="1" t="s">
        <v>12</v>
      </c>
      <c r="C9" s="1" t="s">
        <v>20</v>
      </c>
      <c r="D9" s="1">
        <v>1165.03565979414</v>
      </c>
      <c r="E9" s="1">
        <v>1102.2157247382499</v>
      </c>
      <c r="F9" s="1">
        <v>62.819935055889701</v>
      </c>
      <c r="G9" s="1">
        <v>57.567942861919903</v>
      </c>
      <c r="H9" s="1">
        <v>5.2519921939698504</v>
      </c>
      <c r="I9" s="1">
        <v>74.789435373081602</v>
      </c>
      <c r="J9" s="1">
        <v>870.99762364559695</v>
      </c>
      <c r="K9" s="1">
        <v>219.24860077545699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34</v>
      </c>
      <c r="B10" s="1" t="s">
        <v>12</v>
      </c>
      <c r="C10" s="1" t="s">
        <v>21</v>
      </c>
      <c r="D10" s="1">
        <v>1196.53248473399</v>
      </c>
      <c r="E10" s="1">
        <v>1133.6029238727999</v>
      </c>
      <c r="F10" s="1">
        <v>62.929560861186602</v>
      </c>
      <c r="G10" s="1">
        <v>57.6016893107995</v>
      </c>
      <c r="H10" s="1">
        <v>5.3278715503871599</v>
      </c>
      <c r="I10" s="1">
        <v>66.501669381997999</v>
      </c>
      <c r="J10" s="1">
        <v>911.85921428780102</v>
      </c>
      <c r="K10" s="1">
        <v>218.171601064192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34</v>
      </c>
      <c r="B11" s="1" t="s">
        <v>12</v>
      </c>
      <c r="C11" s="1" t="s">
        <v>22</v>
      </c>
      <c r="D11" s="1">
        <v>1140.7498842126099</v>
      </c>
      <c r="E11" s="1">
        <v>1081.49103348422</v>
      </c>
      <c r="F11" s="1">
        <v>59.258850728393</v>
      </c>
      <c r="G11" s="1">
        <v>54.208662202936701</v>
      </c>
      <c r="H11" s="1">
        <v>5.0501885254563801</v>
      </c>
      <c r="I11" s="1">
        <v>54.7038180031441</v>
      </c>
      <c r="J11" s="1">
        <v>879.68469582735304</v>
      </c>
      <c r="K11" s="1">
        <v>206.36137038211399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34</v>
      </c>
      <c r="B12" s="1" t="s">
        <v>12</v>
      </c>
      <c r="C12" s="1" t="s">
        <v>23</v>
      </c>
      <c r="D12" s="1">
        <v>1018.23960876473</v>
      </c>
      <c r="E12" s="1">
        <v>965.72268536717195</v>
      </c>
      <c r="F12" s="1">
        <v>52.516923397553398</v>
      </c>
      <c r="G12" s="1">
        <v>48.023521454813398</v>
      </c>
      <c r="H12" s="1">
        <v>4.49340194274001</v>
      </c>
      <c r="I12" s="1">
        <v>42.658681123802403</v>
      </c>
      <c r="J12" s="1">
        <v>791.51865405696697</v>
      </c>
      <c r="K12" s="1">
        <v>184.062273583956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34</v>
      </c>
      <c r="B13" s="1" t="s">
        <v>12</v>
      </c>
      <c r="C13" s="1" t="s">
        <v>24</v>
      </c>
      <c r="D13" s="1">
        <v>862.24569387881502</v>
      </c>
      <c r="E13" s="1">
        <v>817.985884697659</v>
      </c>
      <c r="F13" s="1">
        <v>44.259809181155397</v>
      </c>
      <c r="G13" s="1">
        <v>40.462731121140401</v>
      </c>
      <c r="H13" s="1">
        <v>3.79707806001504</v>
      </c>
      <c r="I13" s="1">
        <v>32.271273479227098</v>
      </c>
      <c r="J13" s="1">
        <v>674.02360782724304</v>
      </c>
      <c r="K13" s="1">
        <v>155.950812572345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34</v>
      </c>
      <c r="B14" s="1" t="s">
        <v>12</v>
      </c>
      <c r="C14" s="1" t="s">
        <v>25</v>
      </c>
      <c r="D14" s="1">
        <v>702.36684270848195</v>
      </c>
      <c r="E14" s="1">
        <v>666.43667254668105</v>
      </c>
      <c r="F14" s="1">
        <v>35.9301701618012</v>
      </c>
      <c r="G14" s="1">
        <v>32.8417855567996</v>
      </c>
      <c r="H14" s="1">
        <v>3.08838460500156</v>
      </c>
      <c r="I14" s="1">
        <v>24.112347860789999</v>
      </c>
      <c r="J14" s="1">
        <v>551.19585887338803</v>
      </c>
      <c r="K14" s="1">
        <v>127.058635974304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34</v>
      </c>
      <c r="B15" s="1" t="s">
        <v>12</v>
      </c>
      <c r="C15" s="1" t="s">
        <v>26</v>
      </c>
      <c r="D15" s="1">
        <v>557.41270331734404</v>
      </c>
      <c r="E15" s="1">
        <v>528.95218568647897</v>
      </c>
      <c r="F15" s="1">
        <v>28.460517630865098</v>
      </c>
      <c r="G15" s="1">
        <v>26.0115063801403</v>
      </c>
      <c r="H15" s="1">
        <v>2.44901125072484</v>
      </c>
      <c r="I15" s="1">
        <v>18.010955561590499</v>
      </c>
      <c r="J15" s="1">
        <v>438.48779648577897</v>
      </c>
      <c r="K15" s="1">
        <v>100.91395126997401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34</v>
      </c>
      <c r="B16" s="1" t="s">
        <v>12</v>
      </c>
      <c r="C16" s="1" t="s">
        <v>27</v>
      </c>
      <c r="D16" s="1">
        <v>435.922987054028</v>
      </c>
      <c r="E16" s="1">
        <v>413.62941341560798</v>
      </c>
      <c r="F16" s="1">
        <v>22.2935736384206</v>
      </c>
      <c r="G16" s="1">
        <v>20.376559869497601</v>
      </c>
      <c r="H16" s="1">
        <v>1.91701376892299</v>
      </c>
      <c r="I16" s="1">
        <v>13.5493794569266</v>
      </c>
      <c r="J16" s="1">
        <v>342.97819218664102</v>
      </c>
      <c r="K16" s="1">
        <v>79.395415410460799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34</v>
      </c>
      <c r="B17" s="1" t="s">
        <v>12</v>
      </c>
      <c r="C17" s="1" t="s">
        <v>28</v>
      </c>
      <c r="D17" s="1">
        <v>338.49262752976801</v>
      </c>
      <c r="E17" s="1">
        <v>321.12169805530903</v>
      </c>
      <c r="F17" s="1">
        <v>17.370929474458801</v>
      </c>
      <c r="G17" s="1">
        <v>15.8796662500098</v>
      </c>
      <c r="H17" s="1">
        <v>1.4912632244489901</v>
      </c>
      <c r="I17" s="1">
        <v>10.3090423563002</v>
      </c>
      <c r="J17" s="1">
        <v>266.02117821058499</v>
      </c>
      <c r="K17" s="1">
        <v>62.162406962882102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34</v>
      </c>
      <c r="B2" s="1" t="s">
        <v>29</v>
      </c>
      <c r="C2" s="1" t="s">
        <v>13</v>
      </c>
      <c r="D2" s="1">
        <v>153.797681771968</v>
      </c>
      <c r="E2" s="1">
        <v>144.13908815950501</v>
      </c>
      <c r="F2" s="1">
        <v>9.6585936124631502</v>
      </c>
      <c r="G2" s="1">
        <v>8.9074348655090496</v>
      </c>
      <c r="H2" s="1">
        <v>0.75115874695409801</v>
      </c>
      <c r="I2" s="1">
        <v>15.8434450120783</v>
      </c>
      <c r="J2" s="1">
        <v>101.80091639582</v>
      </c>
      <c r="K2" s="1">
        <v>36.153320364069103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34</v>
      </c>
      <c r="B3" s="1" t="s">
        <v>29</v>
      </c>
      <c r="C3" s="1" t="s">
        <v>14</v>
      </c>
      <c r="D3" s="1">
        <v>224.95607740506799</v>
      </c>
      <c r="E3" s="1">
        <v>210.97073704833099</v>
      </c>
      <c r="F3" s="1">
        <v>13.985340356737099</v>
      </c>
      <c r="G3" s="1">
        <v>12.8928143966852</v>
      </c>
      <c r="H3" s="1">
        <v>1.09252596005183</v>
      </c>
      <c r="I3" s="1">
        <v>23.009699554534802</v>
      </c>
      <c r="J3" s="1">
        <v>150.00360795768901</v>
      </c>
      <c r="K3" s="1">
        <v>51.9427698928449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34</v>
      </c>
      <c r="B4" s="1" t="s">
        <v>29</v>
      </c>
      <c r="C4" s="1" t="s">
        <v>15</v>
      </c>
      <c r="D4" s="1">
        <v>330.248914283104</v>
      </c>
      <c r="E4" s="1">
        <v>309.89374826585902</v>
      </c>
      <c r="F4" s="1">
        <v>20.355166017245502</v>
      </c>
      <c r="G4" s="1">
        <v>18.758660342598901</v>
      </c>
      <c r="H4" s="1">
        <v>1.59650567464662</v>
      </c>
      <c r="I4" s="1">
        <v>32.801973737823999</v>
      </c>
      <c r="J4" s="1">
        <v>222.036487848913</v>
      </c>
      <c r="K4" s="1">
        <v>75.4104526963674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34</v>
      </c>
      <c r="B5" s="1" t="s">
        <v>29</v>
      </c>
      <c r="C5" s="1" t="s">
        <v>16</v>
      </c>
      <c r="D5" s="1">
        <v>487.44267720596002</v>
      </c>
      <c r="E5" s="1">
        <v>457.660312288071</v>
      </c>
      <c r="F5" s="1">
        <v>29.782364917888899</v>
      </c>
      <c r="G5" s="1">
        <v>27.4365851396884</v>
      </c>
      <c r="H5" s="1">
        <v>2.3457797782004501</v>
      </c>
      <c r="I5" s="1">
        <v>46.017994891788803</v>
      </c>
      <c r="J5" s="1">
        <v>330.98538838200301</v>
      </c>
      <c r="K5" s="1">
        <v>110.439293932168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34</v>
      </c>
      <c r="B6" s="1" t="s">
        <v>29</v>
      </c>
      <c r="C6" s="1" t="s">
        <v>17</v>
      </c>
      <c r="D6" s="1">
        <v>728.17791450161599</v>
      </c>
      <c r="E6" s="1">
        <v>684.23739887587101</v>
      </c>
      <c r="F6" s="1">
        <v>43.9405156257451</v>
      </c>
      <c r="G6" s="1">
        <v>40.458624925555299</v>
      </c>
      <c r="H6" s="1">
        <v>3.4818907001897998</v>
      </c>
      <c r="I6" s="1">
        <v>63.735298095110203</v>
      </c>
      <c r="J6" s="1">
        <v>501.296855442734</v>
      </c>
      <c r="K6" s="1">
        <v>163.14576096377201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34</v>
      </c>
      <c r="B7" s="1" t="s">
        <v>29</v>
      </c>
      <c r="C7" s="1" t="s">
        <v>18</v>
      </c>
      <c r="D7" s="1">
        <v>1036.32551584973</v>
      </c>
      <c r="E7" s="1">
        <v>976.14102643480999</v>
      </c>
      <c r="F7" s="1">
        <v>60.184489414919703</v>
      </c>
      <c r="G7" s="1">
        <v>55.329400025256099</v>
      </c>
      <c r="H7" s="1">
        <v>4.8550893896635996</v>
      </c>
      <c r="I7" s="1">
        <v>82.445287287622605</v>
      </c>
      <c r="J7" s="1">
        <v>734.93375970538204</v>
      </c>
      <c r="K7" s="1">
        <v>218.94646885672401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34</v>
      </c>
      <c r="B8" s="1" t="s">
        <v>29</v>
      </c>
      <c r="C8" s="1" t="s">
        <v>19</v>
      </c>
      <c r="D8" s="1">
        <v>1332.47663555542</v>
      </c>
      <c r="E8" s="1">
        <v>1258.4363517665399</v>
      </c>
      <c r="F8" s="1">
        <v>74.0402837888861</v>
      </c>
      <c r="G8" s="1">
        <v>67.939922482701803</v>
      </c>
      <c r="H8" s="1">
        <v>6.1003613061843298</v>
      </c>
      <c r="I8" s="1">
        <v>93.058370046980698</v>
      </c>
      <c r="J8" s="1">
        <v>976.23961094334095</v>
      </c>
      <c r="K8" s="1">
        <v>263.17865456509998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34</v>
      </c>
      <c r="B9" s="1" t="s">
        <v>29</v>
      </c>
      <c r="C9" s="1" t="s">
        <v>20</v>
      </c>
      <c r="D9" s="1">
        <v>1532.3526468733101</v>
      </c>
      <c r="E9" s="1">
        <v>1450.29178338677</v>
      </c>
      <c r="F9" s="1">
        <v>82.060863486539802</v>
      </c>
      <c r="G9" s="1">
        <v>75.1750726140761</v>
      </c>
      <c r="H9" s="1">
        <v>6.8857908724637404</v>
      </c>
      <c r="I9" s="1">
        <v>90.555852049265596</v>
      </c>
      <c r="J9" s="1">
        <v>1154.2097741852001</v>
      </c>
      <c r="K9" s="1">
        <v>287.58702063883601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34</v>
      </c>
      <c r="B10" s="1" t="s">
        <v>29</v>
      </c>
      <c r="C10" s="1" t="s">
        <v>21</v>
      </c>
      <c r="D10" s="1">
        <v>1573.0808747682499</v>
      </c>
      <c r="E10" s="1">
        <v>1490.8706464383599</v>
      </c>
      <c r="F10" s="1">
        <v>82.210228329884401</v>
      </c>
      <c r="G10" s="1">
        <v>75.224965781464306</v>
      </c>
      <c r="H10" s="1">
        <v>6.9852625484201196</v>
      </c>
      <c r="I10" s="1">
        <v>76.922048068086895</v>
      </c>
      <c r="J10" s="1">
        <v>1208.71120679501</v>
      </c>
      <c r="K10" s="1">
        <v>287.44761990515201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34</v>
      </c>
      <c r="B11" s="1" t="s">
        <v>29</v>
      </c>
      <c r="C11" s="1" t="s">
        <v>22</v>
      </c>
      <c r="D11" s="1">
        <v>1456.74126331089</v>
      </c>
      <c r="E11" s="1">
        <v>1381.48100386856</v>
      </c>
      <c r="F11" s="1">
        <v>75.260259442329101</v>
      </c>
      <c r="G11" s="1">
        <v>68.825492607921802</v>
      </c>
      <c r="H11" s="1">
        <v>6.4347668344072204</v>
      </c>
      <c r="I11" s="1">
        <v>58.970883543427497</v>
      </c>
      <c r="J11" s="1">
        <v>1132.69637202282</v>
      </c>
      <c r="K11" s="1">
        <v>265.07400774464901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34</v>
      </c>
      <c r="B12" s="1" t="s">
        <v>29</v>
      </c>
      <c r="C12" s="1" t="s">
        <v>23</v>
      </c>
      <c r="D12" s="1">
        <v>1237.8805608739699</v>
      </c>
      <c r="E12" s="1">
        <v>1174.2995977934399</v>
      </c>
      <c r="F12" s="1">
        <v>63.580963080528697</v>
      </c>
      <c r="G12" s="1">
        <v>58.1266279512176</v>
      </c>
      <c r="H12" s="1">
        <v>5.45433512931106</v>
      </c>
      <c r="I12" s="1">
        <v>42.500163397887</v>
      </c>
      <c r="J12" s="1">
        <v>969.63572408269704</v>
      </c>
      <c r="K12" s="1">
        <v>225.74467339338801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34</v>
      </c>
      <c r="B13" s="1" t="s">
        <v>29</v>
      </c>
      <c r="C13" s="1" t="s">
        <v>24</v>
      </c>
      <c r="D13" s="1">
        <v>986.90574320014696</v>
      </c>
      <c r="E13" s="1">
        <v>936.36835694256195</v>
      </c>
      <c r="F13" s="1">
        <v>50.537386257584998</v>
      </c>
      <c r="G13" s="1">
        <v>46.194180348078604</v>
      </c>
      <c r="H13" s="1">
        <v>4.3432059095063797</v>
      </c>
      <c r="I13" s="1">
        <v>29.8227772307159</v>
      </c>
      <c r="J13" s="1">
        <v>776.51886575034496</v>
      </c>
      <c r="K13" s="1">
        <v>180.56410021908599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34</v>
      </c>
      <c r="B14" s="1" t="s">
        <v>29</v>
      </c>
      <c r="C14" s="1" t="s">
        <v>25</v>
      </c>
      <c r="D14" s="1">
        <v>753.88552097262095</v>
      </c>
      <c r="E14" s="1">
        <v>715.337572595388</v>
      </c>
      <c r="F14" s="1">
        <v>38.547948377233602</v>
      </c>
      <c r="G14" s="1">
        <v>35.232055400765702</v>
      </c>
      <c r="H14" s="1">
        <v>3.3158929764678899</v>
      </c>
      <c r="I14" s="1">
        <v>20.866087889020999</v>
      </c>
      <c r="J14" s="1">
        <v>594.70428534172004</v>
      </c>
      <c r="K14" s="1">
        <v>138.31514774188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34</v>
      </c>
      <c r="B15" s="1" t="s">
        <v>29</v>
      </c>
      <c r="C15" s="1" t="s">
        <v>26</v>
      </c>
      <c r="D15" s="1">
        <v>561.375019986604</v>
      </c>
      <c r="E15" s="1">
        <v>532.68277503131901</v>
      </c>
      <c r="F15" s="1">
        <v>28.692244955285201</v>
      </c>
      <c r="G15" s="1">
        <v>26.2233510437283</v>
      </c>
      <c r="H15" s="1">
        <v>2.46889391155685</v>
      </c>
      <c r="I15" s="1">
        <v>14.751724726245801</v>
      </c>
      <c r="J15" s="1">
        <v>443.391028614878</v>
      </c>
      <c r="K15" s="1">
        <v>103.232266645481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34</v>
      </c>
      <c r="B16" s="1" t="s">
        <v>29</v>
      </c>
      <c r="C16" s="1" t="s">
        <v>27</v>
      </c>
      <c r="D16" s="1">
        <v>413.23715007631603</v>
      </c>
      <c r="E16" s="1">
        <v>392.06290062565301</v>
      </c>
      <c r="F16" s="1">
        <v>21.174249450663599</v>
      </c>
      <c r="G16" s="1">
        <v>19.354423734034</v>
      </c>
      <c r="H16" s="1">
        <v>1.8198257166296301</v>
      </c>
      <c r="I16" s="1">
        <v>10.6041899045356</v>
      </c>
      <c r="J16" s="1">
        <v>326.15915072090303</v>
      </c>
      <c r="K16" s="1">
        <v>76.473809450877596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34</v>
      </c>
      <c r="B17" s="1" t="s">
        <v>29</v>
      </c>
      <c r="C17" s="1" t="s">
        <v>28</v>
      </c>
      <c r="D17" s="1">
        <v>303.555655061577</v>
      </c>
      <c r="E17" s="1">
        <v>287.92427018568401</v>
      </c>
      <c r="F17" s="1">
        <v>15.631384875893399</v>
      </c>
      <c r="G17" s="1">
        <v>14.291183053345501</v>
      </c>
      <c r="H17" s="1">
        <v>1.34020182254788</v>
      </c>
      <c r="I17" s="1">
        <v>7.7700617616783898</v>
      </c>
      <c r="J17" s="1">
        <v>239.055014191005</v>
      </c>
      <c r="K17" s="1">
        <v>56.730579108893401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35</v>
      </c>
      <c r="B2" s="1" t="s">
        <v>12</v>
      </c>
      <c r="C2" s="1" t="s">
        <v>13</v>
      </c>
      <c r="D2" s="1">
        <v>59.913623123770101</v>
      </c>
      <c r="E2" s="1">
        <v>56.151008948214603</v>
      </c>
      <c r="F2" s="1">
        <v>3.7626141755554299</v>
      </c>
      <c r="G2" s="1">
        <v>3.4699918060072501</v>
      </c>
      <c r="H2" s="1">
        <v>0.29262236954818599</v>
      </c>
      <c r="I2" s="1">
        <v>6.1719928577548204</v>
      </c>
      <c r="J2" s="1">
        <v>39.6576961910053</v>
      </c>
      <c r="K2" s="1">
        <v>14.083934075009999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35</v>
      </c>
      <c r="B3" s="1" t="s">
        <v>12</v>
      </c>
      <c r="C3" s="1" t="s">
        <v>14</v>
      </c>
      <c r="D3" s="1">
        <v>87.634179434722</v>
      </c>
      <c r="E3" s="1">
        <v>82.186032221205807</v>
      </c>
      <c r="F3" s="1">
        <v>5.4481472135161901</v>
      </c>
      <c r="G3" s="1">
        <v>5.0225413924835101</v>
      </c>
      <c r="H3" s="1">
        <v>0.42560582103267602</v>
      </c>
      <c r="I3" s="1">
        <v>8.9636882131005393</v>
      </c>
      <c r="J3" s="1">
        <v>58.435598838920797</v>
      </c>
      <c r="K3" s="1">
        <v>20.2348923827007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35</v>
      </c>
      <c r="B4" s="1" t="s">
        <v>12</v>
      </c>
      <c r="C4" s="1" t="s">
        <v>15</v>
      </c>
      <c r="D4" s="1">
        <v>128.64989001804099</v>
      </c>
      <c r="E4" s="1">
        <v>120.720446327576</v>
      </c>
      <c r="F4" s="1">
        <v>7.9294436904646703</v>
      </c>
      <c r="G4" s="1">
        <v>7.3075179766843599</v>
      </c>
      <c r="H4" s="1">
        <v>0.62192571378031802</v>
      </c>
      <c r="I4" s="1">
        <v>12.778158161257601</v>
      </c>
      <c r="J4" s="1">
        <v>86.495261249070396</v>
      </c>
      <c r="K4" s="1">
        <v>29.376470607712999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35</v>
      </c>
      <c r="B5" s="1" t="s">
        <v>12</v>
      </c>
      <c r="C5" s="1" t="s">
        <v>16</v>
      </c>
      <c r="D5" s="1">
        <v>185.94562109610601</v>
      </c>
      <c r="E5" s="1">
        <v>174.58302685190699</v>
      </c>
      <c r="F5" s="1">
        <v>11.362594244199</v>
      </c>
      <c r="G5" s="1">
        <v>10.467686180076701</v>
      </c>
      <c r="H5" s="1">
        <v>0.89490806412231005</v>
      </c>
      <c r="I5" s="1">
        <v>17.568549626917001</v>
      </c>
      <c r="J5" s="1">
        <v>126.242996076358</v>
      </c>
      <c r="K5" s="1">
        <v>42.134075392831001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35</v>
      </c>
      <c r="B6" s="1" t="s">
        <v>12</v>
      </c>
      <c r="C6" s="1" t="s">
        <v>17</v>
      </c>
      <c r="D6" s="1">
        <v>259.20696397703301</v>
      </c>
      <c r="E6" s="1">
        <v>243.55107116614801</v>
      </c>
      <c r="F6" s="1">
        <v>15.6558928108857</v>
      </c>
      <c r="G6" s="1">
        <v>14.415860042555201</v>
      </c>
      <c r="H6" s="1">
        <v>1.2400327683304599</v>
      </c>
      <c r="I6" s="1">
        <v>22.807194593444802</v>
      </c>
      <c r="J6" s="1">
        <v>178.27159914191401</v>
      </c>
      <c r="K6" s="1">
        <v>58.128170241674098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35</v>
      </c>
      <c r="B7" s="1" t="s">
        <v>12</v>
      </c>
      <c r="C7" s="1" t="s">
        <v>18</v>
      </c>
      <c r="D7" s="1">
        <v>337.541944671588</v>
      </c>
      <c r="E7" s="1">
        <v>317.87606430621702</v>
      </c>
      <c r="F7" s="1">
        <v>19.6658803653708</v>
      </c>
      <c r="G7" s="1">
        <v>18.081927279045601</v>
      </c>
      <c r="H7" s="1">
        <v>1.5839530863251701</v>
      </c>
      <c r="I7" s="1">
        <v>27.3443177858653</v>
      </c>
      <c r="J7" s="1">
        <v>238.639342329724</v>
      </c>
      <c r="K7" s="1">
        <v>71.5582845559981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35</v>
      </c>
      <c r="B8" s="1" t="s">
        <v>12</v>
      </c>
      <c r="C8" s="1" t="s">
        <v>19</v>
      </c>
      <c r="D8" s="1">
        <v>407.46244425946202</v>
      </c>
      <c r="E8" s="1">
        <v>384.69614466125802</v>
      </c>
      <c r="F8" s="1">
        <v>22.766299598204899</v>
      </c>
      <c r="G8" s="1">
        <v>20.895800405289499</v>
      </c>
      <c r="H8" s="1">
        <v>1.87049919291541</v>
      </c>
      <c r="I8" s="1">
        <v>29.737348100434598</v>
      </c>
      <c r="J8" s="1">
        <v>296.88683721319399</v>
      </c>
      <c r="K8" s="1">
        <v>80.838258945834099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35</v>
      </c>
      <c r="B9" s="1" t="s">
        <v>12</v>
      </c>
      <c r="C9" s="1" t="s">
        <v>20</v>
      </c>
      <c r="D9" s="1">
        <v>453.85279311395402</v>
      </c>
      <c r="E9" s="1">
        <v>429.380578251972</v>
      </c>
      <c r="F9" s="1">
        <v>24.472214861981701</v>
      </c>
      <c r="G9" s="1">
        <v>22.4262420141917</v>
      </c>
      <c r="H9" s="1">
        <v>2.0459728477899901</v>
      </c>
      <c r="I9" s="1">
        <v>29.135068831701201</v>
      </c>
      <c r="J9" s="1">
        <v>339.30695679909201</v>
      </c>
      <c r="K9" s="1">
        <v>85.410767483160498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35</v>
      </c>
      <c r="B10" s="1" t="s">
        <v>12</v>
      </c>
      <c r="C10" s="1" t="s">
        <v>21</v>
      </c>
      <c r="D10" s="1">
        <v>466.12273683027001</v>
      </c>
      <c r="E10" s="1">
        <v>441.60781599829198</v>
      </c>
      <c r="F10" s="1">
        <v>24.514920831977701</v>
      </c>
      <c r="G10" s="1">
        <v>22.439388324309299</v>
      </c>
      <c r="H10" s="1">
        <v>2.0755325076683602</v>
      </c>
      <c r="I10" s="1">
        <v>25.9064760310373</v>
      </c>
      <c r="J10" s="1">
        <v>355.22505071161697</v>
      </c>
      <c r="K10" s="1">
        <v>84.991210087615201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35</v>
      </c>
      <c r="B11" s="1" t="s">
        <v>12</v>
      </c>
      <c r="C11" s="1" t="s">
        <v>22</v>
      </c>
      <c r="D11" s="1">
        <v>444.39199507918698</v>
      </c>
      <c r="E11" s="1">
        <v>421.30704081730897</v>
      </c>
      <c r="F11" s="1">
        <v>23.084954261877598</v>
      </c>
      <c r="G11" s="1">
        <v>21.117596311275999</v>
      </c>
      <c r="H11" s="1">
        <v>1.9673579506016401</v>
      </c>
      <c r="I11" s="1">
        <v>21.310489842955899</v>
      </c>
      <c r="J11" s="1">
        <v>342.69110383401602</v>
      </c>
      <c r="K11" s="1">
        <v>80.390401402215602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35</v>
      </c>
      <c r="B12" s="1" t="s">
        <v>12</v>
      </c>
      <c r="C12" s="1" t="s">
        <v>23</v>
      </c>
      <c r="D12" s="1">
        <v>396.66673428587598</v>
      </c>
      <c r="E12" s="1">
        <v>376.20817392391803</v>
      </c>
      <c r="F12" s="1">
        <v>20.458560361957399</v>
      </c>
      <c r="G12" s="1">
        <v>18.7081049100989</v>
      </c>
      <c r="H12" s="1">
        <v>1.75045545185851</v>
      </c>
      <c r="I12" s="1">
        <v>16.6181707966057</v>
      </c>
      <c r="J12" s="1">
        <v>308.34502697456401</v>
      </c>
      <c r="K12" s="1">
        <v>71.703536514705704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35</v>
      </c>
      <c r="B13" s="1" t="s">
        <v>12</v>
      </c>
      <c r="C13" s="1" t="s">
        <v>24</v>
      </c>
      <c r="D13" s="1">
        <v>335.89754375975798</v>
      </c>
      <c r="E13" s="1">
        <v>318.65563545361402</v>
      </c>
      <c r="F13" s="1">
        <v>17.2419083061436</v>
      </c>
      <c r="G13" s="1">
        <v>15.762713683453599</v>
      </c>
      <c r="H13" s="1">
        <v>1.4791946226899599</v>
      </c>
      <c r="I13" s="1">
        <v>12.5716388874136</v>
      </c>
      <c r="J13" s="1">
        <v>262.57350533904901</v>
      </c>
      <c r="K13" s="1">
        <v>60.752399533295097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35</v>
      </c>
      <c r="B14" s="1" t="s">
        <v>12</v>
      </c>
      <c r="C14" s="1" t="s">
        <v>25</v>
      </c>
      <c r="D14" s="1">
        <v>273.61493244782002</v>
      </c>
      <c r="E14" s="1">
        <v>259.61792905319902</v>
      </c>
      <c r="F14" s="1">
        <v>13.9970033946211</v>
      </c>
      <c r="G14" s="1">
        <v>12.793888307622099</v>
      </c>
      <c r="H14" s="1">
        <v>1.20311508699894</v>
      </c>
      <c r="I14" s="1">
        <v>9.3932373083657605</v>
      </c>
      <c r="J14" s="1">
        <v>214.72456915759599</v>
      </c>
      <c r="K14" s="1">
        <v>49.4971259818576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35</v>
      </c>
      <c r="B15" s="1" t="s">
        <v>12</v>
      </c>
      <c r="C15" s="1" t="s">
        <v>26</v>
      </c>
      <c r="D15" s="1">
        <v>217.146411091381</v>
      </c>
      <c r="E15" s="1">
        <v>206.05929516351401</v>
      </c>
      <c r="F15" s="1">
        <v>11.0871159278674</v>
      </c>
      <c r="G15" s="1">
        <v>10.133075948777501</v>
      </c>
      <c r="H15" s="1">
        <v>0.95403997908988403</v>
      </c>
      <c r="I15" s="1">
        <v>7.0163710608854597</v>
      </c>
      <c r="J15" s="1">
        <v>170.81787111702599</v>
      </c>
      <c r="K15" s="1">
        <v>39.312168913470202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35</v>
      </c>
      <c r="B16" s="1" t="s">
        <v>12</v>
      </c>
      <c r="C16" s="1" t="s">
        <v>27</v>
      </c>
      <c r="D16" s="1">
        <v>169.81872064929601</v>
      </c>
      <c r="E16" s="1">
        <v>161.13400737101199</v>
      </c>
      <c r="F16" s="1">
        <v>8.6847132782842706</v>
      </c>
      <c r="G16" s="1">
        <v>7.9379189238373504</v>
      </c>
      <c r="H16" s="1">
        <v>0.74679435444692099</v>
      </c>
      <c r="I16" s="1">
        <v>5.2783137235246498</v>
      </c>
      <c r="J16" s="1">
        <v>133.61102657457499</v>
      </c>
      <c r="K16" s="1">
        <v>30.929380351196698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35</v>
      </c>
      <c r="B17" s="1" t="s">
        <v>12</v>
      </c>
      <c r="C17" s="1" t="s">
        <v>28</v>
      </c>
      <c r="D17" s="1">
        <v>131.863624225899</v>
      </c>
      <c r="E17" s="1">
        <v>125.096582552375</v>
      </c>
      <c r="F17" s="1">
        <v>6.7670416735241599</v>
      </c>
      <c r="G17" s="1">
        <v>6.1861032498849298</v>
      </c>
      <c r="H17" s="1">
        <v>0.58093842363922799</v>
      </c>
      <c r="I17" s="1">
        <v>4.0160038264954601</v>
      </c>
      <c r="J17" s="1">
        <v>103.631553028748</v>
      </c>
      <c r="K17" s="1">
        <v>24.216067370655001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35</v>
      </c>
      <c r="B2" s="1" t="s">
        <v>29</v>
      </c>
      <c r="C2" s="1" t="s">
        <v>13</v>
      </c>
      <c r="D2" s="1">
        <v>59.913623123770101</v>
      </c>
      <c r="E2" s="1">
        <v>56.151008948214603</v>
      </c>
      <c r="F2" s="1">
        <v>3.7626141755554299</v>
      </c>
      <c r="G2" s="1">
        <v>3.4699918060072501</v>
      </c>
      <c r="H2" s="1">
        <v>0.29262236954818599</v>
      </c>
      <c r="I2" s="1">
        <v>6.1719928577548204</v>
      </c>
      <c r="J2" s="1">
        <v>39.6576961910053</v>
      </c>
      <c r="K2" s="1">
        <v>14.083934075009999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35</v>
      </c>
      <c r="B3" s="1" t="s">
        <v>29</v>
      </c>
      <c r="C3" s="1" t="s">
        <v>14</v>
      </c>
      <c r="D3" s="1">
        <v>87.634179434722</v>
      </c>
      <c r="E3" s="1">
        <v>82.186032221205807</v>
      </c>
      <c r="F3" s="1">
        <v>5.4481472135161901</v>
      </c>
      <c r="G3" s="1">
        <v>5.0225413924835101</v>
      </c>
      <c r="H3" s="1">
        <v>0.42560582103267602</v>
      </c>
      <c r="I3" s="1">
        <v>8.9636882131005393</v>
      </c>
      <c r="J3" s="1">
        <v>58.435598838920797</v>
      </c>
      <c r="K3" s="1">
        <v>20.2348923827007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35</v>
      </c>
      <c r="B4" s="1" t="s">
        <v>29</v>
      </c>
      <c r="C4" s="1" t="s">
        <v>15</v>
      </c>
      <c r="D4" s="1">
        <v>128.65219266912601</v>
      </c>
      <c r="E4" s="1">
        <v>120.72260796194399</v>
      </c>
      <c r="F4" s="1">
        <v>7.9295847071818697</v>
      </c>
      <c r="G4" s="1">
        <v>7.3076478990083897</v>
      </c>
      <c r="H4" s="1">
        <v>0.62193680817347796</v>
      </c>
      <c r="I4" s="1">
        <v>12.778379164113</v>
      </c>
      <c r="J4" s="1">
        <v>86.496820364492706</v>
      </c>
      <c r="K4" s="1">
        <v>29.376993140520401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35</v>
      </c>
      <c r="B5" s="1" t="s">
        <v>29</v>
      </c>
      <c r="C5" s="1" t="s">
        <v>16</v>
      </c>
      <c r="D5" s="1">
        <v>189.888797542866</v>
      </c>
      <c r="E5" s="1">
        <v>178.28674108228401</v>
      </c>
      <c r="F5" s="1">
        <v>11.602056460581901</v>
      </c>
      <c r="G5" s="1">
        <v>10.6882314669722</v>
      </c>
      <c r="H5" s="1">
        <v>0.913824993609747</v>
      </c>
      <c r="I5" s="1">
        <v>17.9268293975075</v>
      </c>
      <c r="J5" s="1">
        <v>128.93909446825299</v>
      </c>
      <c r="K5" s="1">
        <v>43.022873677106197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35</v>
      </c>
      <c r="B6" s="1" t="s">
        <v>29</v>
      </c>
      <c r="C6" s="1" t="s">
        <v>17</v>
      </c>
      <c r="D6" s="1">
        <v>283.66992684056498</v>
      </c>
      <c r="E6" s="1">
        <v>266.55240294336897</v>
      </c>
      <c r="F6" s="1">
        <v>17.117523897196101</v>
      </c>
      <c r="G6" s="1">
        <v>15.761114068609499</v>
      </c>
      <c r="H6" s="1">
        <v>1.3564098285866</v>
      </c>
      <c r="I6" s="1">
        <v>24.828804867249801</v>
      </c>
      <c r="J6" s="1">
        <v>195.285849071889</v>
      </c>
      <c r="K6" s="1">
        <v>63.5552729014262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35</v>
      </c>
      <c r="B7" s="1" t="s">
        <v>29</v>
      </c>
      <c r="C7" s="1" t="s">
        <v>18</v>
      </c>
      <c r="D7" s="1">
        <v>403.71230355881897</v>
      </c>
      <c r="E7" s="1">
        <v>380.26675629726498</v>
      </c>
      <c r="F7" s="1">
        <v>23.445547261553401</v>
      </c>
      <c r="G7" s="1">
        <v>21.554192381732701</v>
      </c>
      <c r="H7" s="1">
        <v>1.8913548798206801</v>
      </c>
      <c r="I7" s="1">
        <v>32.117492370303701</v>
      </c>
      <c r="J7" s="1">
        <v>286.30174260500002</v>
      </c>
      <c r="K7" s="1">
        <v>85.293068583514795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35</v>
      </c>
      <c r="B8" s="1" t="s">
        <v>29</v>
      </c>
      <c r="C8" s="1" t="s">
        <v>19</v>
      </c>
      <c r="D8" s="1">
        <v>519.08131542752301</v>
      </c>
      <c r="E8" s="1">
        <v>490.23808705245898</v>
      </c>
      <c r="F8" s="1">
        <v>28.843228375064101</v>
      </c>
      <c r="G8" s="1">
        <v>26.466763762551501</v>
      </c>
      <c r="H8" s="1">
        <v>2.3764646125126099</v>
      </c>
      <c r="I8" s="1">
        <v>36.251938568058101</v>
      </c>
      <c r="J8" s="1">
        <v>380.30516100546299</v>
      </c>
      <c r="K8" s="1">
        <v>102.524215854001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35</v>
      </c>
      <c r="B9" s="1" t="s">
        <v>29</v>
      </c>
      <c r="C9" s="1" t="s">
        <v>20</v>
      </c>
      <c r="D9" s="1">
        <v>596.94527199442098</v>
      </c>
      <c r="E9" s="1">
        <v>564.97753625550797</v>
      </c>
      <c r="F9" s="1">
        <v>31.9677357389129</v>
      </c>
      <c r="G9" s="1">
        <v>29.2852981723079</v>
      </c>
      <c r="H9" s="1">
        <v>2.6824375666050102</v>
      </c>
      <c r="I9" s="1">
        <v>35.277054431651898</v>
      </c>
      <c r="J9" s="1">
        <v>449.63544716386201</v>
      </c>
      <c r="K9" s="1">
        <v>112.032770398907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35</v>
      </c>
      <c r="B10" s="1" t="s">
        <v>29</v>
      </c>
      <c r="C10" s="1" t="s">
        <v>21</v>
      </c>
      <c r="D10" s="1">
        <v>612.81141294324505</v>
      </c>
      <c r="E10" s="1">
        <v>580.78549044345903</v>
      </c>
      <c r="F10" s="1">
        <v>32.025922499785899</v>
      </c>
      <c r="G10" s="1">
        <v>29.304734618897399</v>
      </c>
      <c r="H10" s="1">
        <v>2.7211878808885199</v>
      </c>
      <c r="I10" s="1">
        <v>29.965852181654199</v>
      </c>
      <c r="J10" s="1">
        <v>470.86709549215499</v>
      </c>
      <c r="K10" s="1">
        <v>111.97846526943501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35</v>
      </c>
      <c r="B11" s="1" t="s">
        <v>29</v>
      </c>
      <c r="C11" s="1" t="s">
        <v>22</v>
      </c>
      <c r="D11" s="1">
        <v>567.49000396676695</v>
      </c>
      <c r="E11" s="1">
        <v>538.17152030385705</v>
      </c>
      <c r="F11" s="1">
        <v>29.318483662909902</v>
      </c>
      <c r="G11" s="1">
        <v>26.8117476018448</v>
      </c>
      <c r="H11" s="1">
        <v>2.5067360610651201</v>
      </c>
      <c r="I11" s="1">
        <v>22.972773394173601</v>
      </c>
      <c r="J11" s="1">
        <v>441.25465849125698</v>
      </c>
      <c r="K11" s="1">
        <v>103.262572081336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35</v>
      </c>
      <c r="B12" s="1" t="s">
        <v>29</v>
      </c>
      <c r="C12" s="1" t="s">
        <v>23</v>
      </c>
      <c r="D12" s="1">
        <v>482.23034666028502</v>
      </c>
      <c r="E12" s="1">
        <v>457.46166474022101</v>
      </c>
      <c r="F12" s="1">
        <v>24.7686819200642</v>
      </c>
      <c r="G12" s="1">
        <v>22.6438840976055</v>
      </c>
      <c r="H12" s="1">
        <v>2.1247978224587598</v>
      </c>
      <c r="I12" s="1">
        <v>16.556418427002299</v>
      </c>
      <c r="J12" s="1">
        <v>377.73254232901701</v>
      </c>
      <c r="K12" s="1">
        <v>87.941385904265204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35</v>
      </c>
      <c r="B13" s="1" t="s">
        <v>29</v>
      </c>
      <c r="C13" s="1" t="s">
        <v>24</v>
      </c>
      <c r="D13" s="1">
        <v>384.46027323381298</v>
      </c>
      <c r="E13" s="1">
        <v>364.77286391130599</v>
      </c>
      <c r="F13" s="1">
        <v>19.6874093225066</v>
      </c>
      <c r="G13" s="1">
        <v>17.995464430925502</v>
      </c>
      <c r="H13" s="1">
        <v>1.6919448915811</v>
      </c>
      <c r="I13" s="1">
        <v>11.6177995332498</v>
      </c>
      <c r="J13" s="1">
        <v>302.50169011028203</v>
      </c>
      <c r="K13" s="1">
        <v>70.340783590281603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35</v>
      </c>
      <c r="B14" s="1" t="s">
        <v>29</v>
      </c>
      <c r="C14" s="1" t="s">
        <v>25</v>
      </c>
      <c r="D14" s="1">
        <v>293.68461514907801</v>
      </c>
      <c r="E14" s="1">
        <v>278.66782669909003</v>
      </c>
      <c r="F14" s="1">
        <v>15.0167884499874</v>
      </c>
      <c r="G14" s="1">
        <v>13.725044908589799</v>
      </c>
      <c r="H14" s="1">
        <v>1.29174354139754</v>
      </c>
      <c r="I14" s="1">
        <v>8.1286200900209504</v>
      </c>
      <c r="J14" s="1">
        <v>231.67376784575899</v>
      </c>
      <c r="K14" s="1">
        <v>53.882227213297398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35</v>
      </c>
      <c r="B15" s="1" t="s">
        <v>29</v>
      </c>
      <c r="C15" s="1" t="s">
        <v>26</v>
      </c>
      <c r="D15" s="1">
        <v>218.689976279647</v>
      </c>
      <c r="E15" s="1">
        <v>207.512588356631</v>
      </c>
      <c r="F15" s="1">
        <v>11.177387923015999</v>
      </c>
      <c r="G15" s="1">
        <v>10.2156024289478</v>
      </c>
      <c r="H15" s="1">
        <v>0.96178549406814695</v>
      </c>
      <c r="I15" s="1">
        <v>5.7467008962093704</v>
      </c>
      <c r="J15" s="1">
        <v>172.72798054446699</v>
      </c>
      <c r="K15" s="1">
        <v>40.2152948389706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35</v>
      </c>
      <c r="B16" s="1" t="s">
        <v>29</v>
      </c>
      <c r="C16" s="1" t="s">
        <v>27</v>
      </c>
      <c r="D16" s="1">
        <v>160.98119675901299</v>
      </c>
      <c r="E16" s="1">
        <v>152.73252885388399</v>
      </c>
      <c r="F16" s="1">
        <v>8.2486679051295102</v>
      </c>
      <c r="G16" s="1">
        <v>7.5397342535888301</v>
      </c>
      <c r="H16" s="1">
        <v>0.708933651540679</v>
      </c>
      <c r="I16" s="1">
        <v>4.1309818857688096</v>
      </c>
      <c r="J16" s="1">
        <v>127.058979104995</v>
      </c>
      <c r="K16" s="1">
        <v>29.7912357682494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35</v>
      </c>
      <c r="B17" s="1" t="s">
        <v>29</v>
      </c>
      <c r="C17" s="1" t="s">
        <v>28</v>
      </c>
      <c r="D17" s="1">
        <v>118.253532204823</v>
      </c>
      <c r="E17" s="1">
        <v>112.164149767021</v>
      </c>
      <c r="F17" s="1">
        <v>6.0893824378019499</v>
      </c>
      <c r="G17" s="1">
        <v>5.56729168857352</v>
      </c>
      <c r="H17" s="1">
        <v>0.52209074922843601</v>
      </c>
      <c r="I17" s="1">
        <v>3.02691527384561</v>
      </c>
      <c r="J17" s="1">
        <v>93.126579419598997</v>
      </c>
      <c r="K17" s="1">
        <v>22.100037511378002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36</v>
      </c>
      <c r="B2" s="1" t="s">
        <v>12</v>
      </c>
      <c r="C2" s="1" t="s">
        <v>13</v>
      </c>
      <c r="D2" s="1">
        <v>166.83190273369701</v>
      </c>
      <c r="E2" s="1">
        <v>156.35475163796099</v>
      </c>
      <c r="F2" s="1">
        <v>10.477151095735501</v>
      </c>
      <c r="G2" s="1">
        <v>9.6623322924507296</v>
      </c>
      <c r="H2" s="1">
        <v>0.81481880328480205</v>
      </c>
      <c r="I2" s="1">
        <v>17.186163320333499</v>
      </c>
      <c r="J2" s="1">
        <v>110.428456311389</v>
      </c>
      <c r="K2" s="1">
        <v>39.217283101973898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36</v>
      </c>
      <c r="B3" s="1" t="s">
        <v>12</v>
      </c>
      <c r="C3" s="1" t="s">
        <v>14</v>
      </c>
      <c r="D3" s="1">
        <v>244.02091106055099</v>
      </c>
      <c r="E3" s="1">
        <v>228.85032516347499</v>
      </c>
      <c r="F3" s="1">
        <v>15.170585897076</v>
      </c>
      <c r="G3" s="1">
        <v>13.9854693036306</v>
      </c>
      <c r="H3" s="1">
        <v>1.1851165934454799</v>
      </c>
      <c r="I3" s="1">
        <v>24.959751758191999</v>
      </c>
      <c r="J3" s="1">
        <v>162.71628443402199</v>
      </c>
      <c r="K3" s="1">
        <v>56.344874868337399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36</v>
      </c>
      <c r="B4" s="1" t="s">
        <v>12</v>
      </c>
      <c r="C4" s="1" t="s">
        <v>15</v>
      </c>
      <c r="D4" s="1">
        <v>358.23081328018401</v>
      </c>
      <c r="E4" s="1">
        <v>336.15095715519101</v>
      </c>
      <c r="F4" s="1">
        <v>22.079856124993501</v>
      </c>
      <c r="G4" s="1">
        <v>20.348078863340699</v>
      </c>
      <c r="H4" s="1">
        <v>1.73177726165284</v>
      </c>
      <c r="I4" s="1">
        <v>35.5812973465287</v>
      </c>
      <c r="J4" s="1">
        <v>240.84954738625399</v>
      </c>
      <c r="K4" s="1">
        <v>81.799968547401903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36</v>
      </c>
      <c r="B5" s="1" t="s">
        <v>12</v>
      </c>
      <c r="C5" s="1" t="s">
        <v>16</v>
      </c>
      <c r="D5" s="1">
        <v>517.77308990941299</v>
      </c>
      <c r="E5" s="1">
        <v>486.13348744646999</v>
      </c>
      <c r="F5" s="1">
        <v>31.639602462942999</v>
      </c>
      <c r="G5" s="1">
        <v>29.147694824494401</v>
      </c>
      <c r="H5" s="1">
        <v>2.4919076384486201</v>
      </c>
      <c r="I5" s="1">
        <v>48.920335805348799</v>
      </c>
      <c r="J5" s="1">
        <v>351.52871991588302</v>
      </c>
      <c r="K5" s="1">
        <v>117.324034188182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36</v>
      </c>
      <c r="B6" s="1" t="s">
        <v>12</v>
      </c>
      <c r="C6" s="1" t="s">
        <v>17</v>
      </c>
      <c r="D6" s="1">
        <v>721.77225725073401</v>
      </c>
      <c r="E6" s="1">
        <v>678.17779157739096</v>
      </c>
      <c r="F6" s="1">
        <v>43.594465673343997</v>
      </c>
      <c r="G6" s="1">
        <v>40.141544360851597</v>
      </c>
      <c r="H6" s="1">
        <v>3.4529213124924301</v>
      </c>
      <c r="I6" s="1">
        <v>63.507554236567302</v>
      </c>
      <c r="J6" s="1">
        <v>496.40446592229102</v>
      </c>
      <c r="K6" s="1">
        <v>161.860237091876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36</v>
      </c>
      <c r="B7" s="1" t="s">
        <v>12</v>
      </c>
      <c r="C7" s="1" t="s">
        <v>18</v>
      </c>
      <c r="D7" s="1">
        <v>939.899173943493</v>
      </c>
      <c r="E7" s="1">
        <v>885.13873601253499</v>
      </c>
      <c r="F7" s="1">
        <v>54.760437930958602</v>
      </c>
      <c r="G7" s="1">
        <v>50.349856606463497</v>
      </c>
      <c r="H7" s="1">
        <v>4.4105813244951397</v>
      </c>
      <c r="I7" s="1">
        <v>76.141356962284704</v>
      </c>
      <c r="J7" s="1">
        <v>664.50088431041297</v>
      </c>
      <c r="K7" s="1">
        <v>199.256932670796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36</v>
      </c>
      <c r="B8" s="1" t="s">
        <v>12</v>
      </c>
      <c r="C8" s="1" t="s">
        <v>19</v>
      </c>
      <c r="D8" s="1">
        <v>1134.5956282413399</v>
      </c>
      <c r="E8" s="1">
        <v>1071.2019477702499</v>
      </c>
      <c r="F8" s="1">
        <v>63.393680471095699</v>
      </c>
      <c r="G8" s="1">
        <v>58.185199942864799</v>
      </c>
      <c r="H8" s="1">
        <v>5.2084805282309201</v>
      </c>
      <c r="I8" s="1">
        <v>82.804846497115193</v>
      </c>
      <c r="J8" s="1">
        <v>826.693385685365</v>
      </c>
      <c r="K8" s="1">
        <v>225.09739605886401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36</v>
      </c>
      <c r="B9" s="1" t="s">
        <v>12</v>
      </c>
      <c r="C9" s="1" t="s">
        <v>20</v>
      </c>
      <c r="D9" s="1">
        <v>1263.77142774001</v>
      </c>
      <c r="E9" s="1">
        <v>1195.62755733681</v>
      </c>
      <c r="F9" s="1">
        <v>68.143870403198505</v>
      </c>
      <c r="G9" s="1">
        <v>62.446776397830902</v>
      </c>
      <c r="H9" s="1">
        <v>5.6970940053676102</v>
      </c>
      <c r="I9" s="1">
        <v>81.127775554964401</v>
      </c>
      <c r="J9" s="1">
        <v>944.81392147881195</v>
      </c>
      <c r="K9" s="1">
        <v>237.82973070623399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36</v>
      </c>
      <c r="B10" s="1" t="s">
        <v>12</v>
      </c>
      <c r="C10" s="1" t="s">
        <v>21</v>
      </c>
      <c r="D10" s="1">
        <v>1297.9375814443099</v>
      </c>
      <c r="E10" s="1">
        <v>1229.6747945433101</v>
      </c>
      <c r="F10" s="1">
        <v>68.262786901000595</v>
      </c>
      <c r="G10" s="1">
        <v>62.483382829164803</v>
      </c>
      <c r="H10" s="1">
        <v>5.7794040718358204</v>
      </c>
      <c r="I10" s="1">
        <v>72.137628539912996</v>
      </c>
      <c r="J10" s="1">
        <v>989.13849670662205</v>
      </c>
      <c r="K10" s="1">
        <v>236.661456197777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36</v>
      </c>
      <c r="B11" s="1" t="s">
        <v>12</v>
      </c>
      <c r="C11" s="1" t="s">
        <v>22</v>
      </c>
      <c r="D11" s="1">
        <v>1237.4274536114799</v>
      </c>
      <c r="E11" s="1">
        <v>1173.1464663629899</v>
      </c>
      <c r="F11" s="1">
        <v>64.280987248481793</v>
      </c>
      <c r="G11" s="1">
        <v>58.802799598586198</v>
      </c>
      <c r="H11" s="1">
        <v>5.4781876498956201</v>
      </c>
      <c r="I11" s="1">
        <v>59.339919426053498</v>
      </c>
      <c r="J11" s="1">
        <v>954.23721554000701</v>
      </c>
      <c r="K11" s="1">
        <v>223.850318645416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36</v>
      </c>
      <c r="B12" s="1" t="s">
        <v>12</v>
      </c>
      <c r="C12" s="1" t="s">
        <v>23</v>
      </c>
      <c r="D12" s="1">
        <v>1104.5345379191299</v>
      </c>
      <c r="E12" s="1">
        <v>1047.56685053146</v>
      </c>
      <c r="F12" s="1">
        <v>56.967687387668803</v>
      </c>
      <c r="G12" s="1">
        <v>52.093473503443398</v>
      </c>
      <c r="H12" s="1">
        <v>4.8742138842254104</v>
      </c>
      <c r="I12" s="1">
        <v>46.273967578691803</v>
      </c>
      <c r="J12" s="1">
        <v>858.59917772575295</v>
      </c>
      <c r="K12" s="1">
        <v>199.661392614687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36</v>
      </c>
      <c r="B13" s="1" t="s">
        <v>12</v>
      </c>
      <c r="C13" s="1" t="s">
        <v>24</v>
      </c>
      <c r="D13" s="1">
        <v>935.32027320816496</v>
      </c>
      <c r="E13" s="1">
        <v>887.30948334937796</v>
      </c>
      <c r="F13" s="1">
        <v>48.010789858786801</v>
      </c>
      <c r="G13" s="1">
        <v>43.891912706139401</v>
      </c>
      <c r="H13" s="1">
        <v>4.1188771526473396</v>
      </c>
      <c r="I13" s="1">
        <v>35.006236089835802</v>
      </c>
      <c r="J13" s="1">
        <v>731.14652760485001</v>
      </c>
      <c r="K13" s="1">
        <v>169.16750951347899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36</v>
      </c>
      <c r="B14" s="1" t="s">
        <v>12</v>
      </c>
      <c r="C14" s="1" t="s">
        <v>25</v>
      </c>
      <c r="D14" s="1">
        <v>761.89182721135603</v>
      </c>
      <c r="E14" s="1">
        <v>722.91660609894404</v>
      </c>
      <c r="F14" s="1">
        <v>38.975221112411802</v>
      </c>
      <c r="G14" s="1">
        <v>35.625098574220402</v>
      </c>
      <c r="H14" s="1">
        <v>3.3501225381914601</v>
      </c>
      <c r="I14" s="1">
        <v>26.155848557956499</v>
      </c>
      <c r="J14" s="1">
        <v>597.90923280055699</v>
      </c>
      <c r="K14" s="1">
        <v>137.82674585284201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36</v>
      </c>
      <c r="B15" s="1" t="s">
        <v>12</v>
      </c>
      <c r="C15" s="1" t="s">
        <v>26</v>
      </c>
      <c r="D15" s="1">
        <v>604.65294945242704</v>
      </c>
      <c r="E15" s="1">
        <v>573.78042748435803</v>
      </c>
      <c r="F15" s="1">
        <v>30.872521968068899</v>
      </c>
      <c r="G15" s="1">
        <v>28.215959124810698</v>
      </c>
      <c r="H15" s="1">
        <v>2.6565628432581798</v>
      </c>
      <c r="I15" s="1">
        <v>19.5373685205955</v>
      </c>
      <c r="J15" s="1">
        <v>475.649259276169</v>
      </c>
      <c r="K15" s="1">
        <v>109.466321655662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36</v>
      </c>
      <c r="B16" s="1" t="s">
        <v>12</v>
      </c>
      <c r="C16" s="1" t="s">
        <v>27</v>
      </c>
      <c r="D16" s="1">
        <v>472.86708445585799</v>
      </c>
      <c r="E16" s="1">
        <v>448.68414966789402</v>
      </c>
      <c r="F16" s="1">
        <v>24.182934787963699</v>
      </c>
      <c r="G16" s="1">
        <v>22.103455754526099</v>
      </c>
      <c r="H16" s="1">
        <v>2.0794790334376101</v>
      </c>
      <c r="I16" s="1">
        <v>14.697677686790399</v>
      </c>
      <c r="J16" s="1">
        <v>372.04529833875603</v>
      </c>
      <c r="K16" s="1">
        <v>86.124108430311196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36</v>
      </c>
      <c r="B17" s="1" t="s">
        <v>12</v>
      </c>
      <c r="C17" s="1" t="s">
        <v>28</v>
      </c>
      <c r="D17" s="1">
        <v>367.17958594361897</v>
      </c>
      <c r="E17" s="1">
        <v>348.33648516935898</v>
      </c>
      <c r="F17" s="1">
        <v>18.8431007742604</v>
      </c>
      <c r="G17" s="1">
        <v>17.2254542769582</v>
      </c>
      <c r="H17" s="1">
        <v>1.6176464973021401</v>
      </c>
      <c r="I17" s="1">
        <v>11.1827248099478</v>
      </c>
      <c r="J17" s="1">
        <v>288.566243762596</v>
      </c>
      <c r="K17" s="1">
        <v>67.430617371075698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8" width="23.7109375" customWidth="1"/>
    <col min="9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36</v>
      </c>
      <c r="B2" s="1" t="s">
        <v>29</v>
      </c>
      <c r="C2" s="1" t="s">
        <v>13</v>
      </c>
      <c r="D2" s="1">
        <v>166.83190273369701</v>
      </c>
      <c r="E2" s="1">
        <v>156.35475163796099</v>
      </c>
      <c r="F2" s="1">
        <v>10.477151095735501</v>
      </c>
      <c r="G2" s="1">
        <v>9.6623322924507296</v>
      </c>
      <c r="H2" s="1">
        <v>0.81481880328480205</v>
      </c>
      <c r="I2" s="1">
        <v>17.186163320333499</v>
      </c>
      <c r="J2" s="1">
        <v>110.428456311389</v>
      </c>
      <c r="K2" s="1">
        <v>39.217283101973898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36</v>
      </c>
      <c r="B3" s="1" t="s">
        <v>29</v>
      </c>
      <c r="C3" s="1" t="s">
        <v>14</v>
      </c>
      <c r="D3" s="1">
        <v>244.02091106055099</v>
      </c>
      <c r="E3" s="1">
        <v>228.85032516347499</v>
      </c>
      <c r="F3" s="1">
        <v>15.170585897076</v>
      </c>
      <c r="G3" s="1">
        <v>13.9854693036306</v>
      </c>
      <c r="H3" s="1">
        <v>1.1851165934454799</v>
      </c>
      <c r="I3" s="1">
        <v>24.959751758191999</v>
      </c>
      <c r="J3" s="1">
        <v>162.71628443402199</v>
      </c>
      <c r="K3" s="1">
        <v>56.344874868337399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36</v>
      </c>
      <c r="B4" s="1" t="s">
        <v>29</v>
      </c>
      <c r="C4" s="1" t="s">
        <v>15</v>
      </c>
      <c r="D4" s="1">
        <v>358.23722510510601</v>
      </c>
      <c r="E4" s="1">
        <v>336.156976313369</v>
      </c>
      <c r="F4" s="1">
        <v>22.080248791736398</v>
      </c>
      <c r="G4" s="1">
        <v>20.348440637297902</v>
      </c>
      <c r="H4" s="1">
        <v>1.73180815443856</v>
      </c>
      <c r="I4" s="1">
        <v>35.581912737902996</v>
      </c>
      <c r="J4" s="1">
        <v>240.8538888061</v>
      </c>
      <c r="K4" s="1">
        <v>81.801423561102595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36</v>
      </c>
      <c r="B5" s="1" t="s">
        <v>29</v>
      </c>
      <c r="C5" s="1" t="s">
        <v>16</v>
      </c>
      <c r="D5" s="1">
        <v>528.75302393992001</v>
      </c>
      <c r="E5" s="1">
        <v>496.44662926664</v>
      </c>
      <c r="F5" s="1">
        <v>32.306394673279897</v>
      </c>
      <c r="G5" s="1">
        <v>29.761812080860501</v>
      </c>
      <c r="H5" s="1">
        <v>2.5445825924194101</v>
      </c>
      <c r="I5" s="1">
        <v>49.917980292899202</v>
      </c>
      <c r="J5" s="1">
        <v>359.03611474907001</v>
      </c>
      <c r="K5" s="1">
        <v>119.79892889795001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36</v>
      </c>
      <c r="B6" s="1" t="s">
        <v>29</v>
      </c>
      <c r="C6" s="1" t="s">
        <v>17</v>
      </c>
      <c r="D6" s="1">
        <v>789.89036509068001</v>
      </c>
      <c r="E6" s="1">
        <v>742.22592864090404</v>
      </c>
      <c r="F6" s="1">
        <v>47.6644364497757</v>
      </c>
      <c r="G6" s="1">
        <v>43.887458514017901</v>
      </c>
      <c r="H6" s="1">
        <v>3.7769779357578401</v>
      </c>
      <c r="I6" s="1">
        <v>69.136809670980696</v>
      </c>
      <c r="J6" s="1">
        <v>543.78133184042304</v>
      </c>
      <c r="K6" s="1">
        <v>176.972223579276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36</v>
      </c>
      <c r="B7" s="1" t="s">
        <v>29</v>
      </c>
      <c r="C7" s="1" t="s">
        <v>18</v>
      </c>
      <c r="D7" s="1">
        <v>1124.15321004014</v>
      </c>
      <c r="E7" s="1">
        <v>1058.86813702432</v>
      </c>
      <c r="F7" s="1">
        <v>65.285073015822107</v>
      </c>
      <c r="G7" s="1">
        <v>60.018518985308702</v>
      </c>
      <c r="H7" s="1">
        <v>5.2665540305133103</v>
      </c>
      <c r="I7" s="1">
        <v>89.432454320175196</v>
      </c>
      <c r="J7" s="1">
        <v>797.21876235215302</v>
      </c>
      <c r="K7" s="1">
        <v>237.501993367816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36</v>
      </c>
      <c r="B8" s="1" t="s">
        <v>29</v>
      </c>
      <c r="C8" s="1" t="s">
        <v>19</v>
      </c>
      <c r="D8" s="1">
        <v>1445.4028818685599</v>
      </c>
      <c r="E8" s="1">
        <v>1365.0877478488101</v>
      </c>
      <c r="F8" s="1">
        <v>80.315134019751994</v>
      </c>
      <c r="G8" s="1">
        <v>73.697772351175402</v>
      </c>
      <c r="H8" s="1">
        <v>6.61736166857653</v>
      </c>
      <c r="I8" s="1">
        <v>100.944986695267</v>
      </c>
      <c r="J8" s="1">
        <v>1058.97507648498</v>
      </c>
      <c r="K8" s="1">
        <v>285.48281868831498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36</v>
      </c>
      <c r="B9" s="1" t="s">
        <v>29</v>
      </c>
      <c r="C9" s="1" t="s">
        <v>20</v>
      </c>
      <c r="D9" s="1">
        <v>1662.2182128592101</v>
      </c>
      <c r="E9" s="1">
        <v>1573.2027619258999</v>
      </c>
      <c r="F9" s="1">
        <v>89.015450933311001</v>
      </c>
      <c r="G9" s="1">
        <v>81.546095219726894</v>
      </c>
      <c r="H9" s="1">
        <v>7.4693557135841804</v>
      </c>
      <c r="I9" s="1">
        <v>98.230382454332499</v>
      </c>
      <c r="J9" s="1">
        <v>1252.02805765727</v>
      </c>
      <c r="K9" s="1">
        <v>311.95977274760702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36</v>
      </c>
      <c r="B10" s="1" t="s">
        <v>29</v>
      </c>
      <c r="C10" s="1" t="s">
        <v>21</v>
      </c>
      <c r="D10" s="1">
        <v>1706.3981229618801</v>
      </c>
      <c r="E10" s="1">
        <v>1617.2206486435</v>
      </c>
      <c r="F10" s="1">
        <v>89.177474318381599</v>
      </c>
      <c r="G10" s="1">
        <v>81.600216790044996</v>
      </c>
      <c r="H10" s="1">
        <v>7.5772575283366104</v>
      </c>
      <c r="I10" s="1">
        <v>83.441125337630893</v>
      </c>
      <c r="J10" s="1">
        <v>1311.1484397023501</v>
      </c>
      <c r="K10" s="1">
        <v>311.808557921903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36</v>
      </c>
      <c r="B11" s="1" t="s">
        <v>29</v>
      </c>
      <c r="C11" s="1" t="s">
        <v>22</v>
      </c>
      <c r="D11" s="1">
        <v>1580.19882971436</v>
      </c>
      <c r="E11" s="1">
        <v>1498.56032815612</v>
      </c>
      <c r="F11" s="1">
        <v>81.638501558246105</v>
      </c>
      <c r="G11" s="1">
        <v>74.658393781176102</v>
      </c>
      <c r="H11" s="1">
        <v>6.9801077770699598</v>
      </c>
      <c r="I11" s="1">
        <v>63.968615092808498</v>
      </c>
      <c r="J11" s="1">
        <v>1228.6914132054501</v>
      </c>
      <c r="K11" s="1">
        <v>287.5388014161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36</v>
      </c>
      <c r="B12" s="1" t="s">
        <v>29</v>
      </c>
      <c r="C12" s="1" t="s">
        <v>23</v>
      </c>
      <c r="D12" s="1">
        <v>1342.7898713965001</v>
      </c>
      <c r="E12" s="1">
        <v>1273.8204764995601</v>
      </c>
      <c r="F12" s="1">
        <v>68.969394896945005</v>
      </c>
      <c r="G12" s="1">
        <v>63.0528095668788</v>
      </c>
      <c r="H12" s="1">
        <v>5.9165853300661704</v>
      </c>
      <c r="I12" s="1">
        <v>46.102015612141898</v>
      </c>
      <c r="J12" s="1">
        <v>1051.8115159052199</v>
      </c>
      <c r="K12" s="1">
        <v>244.87633987913799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36</v>
      </c>
      <c r="B13" s="1" t="s">
        <v>29</v>
      </c>
      <c r="C13" s="1" t="s">
        <v>24</v>
      </c>
      <c r="D13" s="1">
        <v>1070.5451542567</v>
      </c>
      <c r="E13" s="1">
        <v>1015.72476807531</v>
      </c>
      <c r="F13" s="1">
        <v>54.820386181382702</v>
      </c>
      <c r="G13" s="1">
        <v>50.1090973147436</v>
      </c>
      <c r="H13" s="1">
        <v>4.7112888666391699</v>
      </c>
      <c r="I13" s="1">
        <v>32.350231894784997</v>
      </c>
      <c r="J13" s="1">
        <v>842.32817028945897</v>
      </c>
      <c r="K13" s="1">
        <v>195.86675207245301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36</v>
      </c>
      <c r="B14" s="1" t="s">
        <v>29</v>
      </c>
      <c r="C14" s="1" t="s">
        <v>25</v>
      </c>
      <c r="D14" s="1">
        <v>817.77666905100796</v>
      </c>
      <c r="E14" s="1">
        <v>775.96181527584304</v>
      </c>
      <c r="F14" s="1">
        <v>41.814853775165098</v>
      </c>
      <c r="G14" s="1">
        <v>38.217941727130103</v>
      </c>
      <c r="H14" s="1">
        <v>3.5969120480349699</v>
      </c>
      <c r="I14" s="1">
        <v>22.634470851747398</v>
      </c>
      <c r="J14" s="1">
        <v>645.10496090927597</v>
      </c>
      <c r="K14" s="1">
        <v>150.03723728998401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36</v>
      </c>
      <c r="B15" s="1" t="s">
        <v>29</v>
      </c>
      <c r="C15" s="1" t="s">
        <v>26</v>
      </c>
      <c r="D15" s="1">
        <v>608.95106904402303</v>
      </c>
      <c r="E15" s="1">
        <v>577.82718106053096</v>
      </c>
      <c r="F15" s="1">
        <v>31.123887983492398</v>
      </c>
      <c r="G15" s="1">
        <v>28.4457574410349</v>
      </c>
      <c r="H15" s="1">
        <v>2.6781305424575201</v>
      </c>
      <c r="I15" s="1">
        <v>16.001920681303002</v>
      </c>
      <c r="J15" s="1">
        <v>480.96803610178802</v>
      </c>
      <c r="K15" s="1">
        <v>111.98111226093199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36</v>
      </c>
      <c r="B16" s="1" t="s">
        <v>29</v>
      </c>
      <c r="C16" s="1" t="s">
        <v>27</v>
      </c>
      <c r="D16" s="1">
        <v>448.25864234871602</v>
      </c>
      <c r="E16" s="1">
        <v>425.28989350860098</v>
      </c>
      <c r="F16" s="1">
        <v>22.968748840114198</v>
      </c>
      <c r="G16" s="1">
        <v>20.994694462628999</v>
      </c>
      <c r="H16" s="1">
        <v>1.9740543774852399</v>
      </c>
      <c r="I16" s="1">
        <v>11.5028858584889</v>
      </c>
      <c r="J16" s="1">
        <v>353.80085760624701</v>
      </c>
      <c r="K16" s="1">
        <v>82.954898883979695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36</v>
      </c>
      <c r="B17" s="1" t="s">
        <v>29</v>
      </c>
      <c r="C17" s="1" t="s">
        <v>28</v>
      </c>
      <c r="D17" s="1">
        <v>329.28173517324802</v>
      </c>
      <c r="E17" s="1">
        <v>312.325603902853</v>
      </c>
      <c r="F17" s="1">
        <v>16.956131270395701</v>
      </c>
      <c r="G17" s="1">
        <v>15.5023484985959</v>
      </c>
      <c r="H17" s="1">
        <v>1.45378277179977</v>
      </c>
      <c r="I17" s="1">
        <v>8.4285677984479097</v>
      </c>
      <c r="J17" s="1">
        <v>259.314720586286</v>
      </c>
      <c r="K17" s="1">
        <v>61.538446788515003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2.7109375" customWidth="1"/>
    <col min="5" max="5" width="24.7109375" customWidth="1"/>
    <col min="6" max="6" width="22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37</v>
      </c>
      <c r="B2" s="1" t="s">
        <v>12</v>
      </c>
      <c r="C2" s="1" t="s">
        <v>13</v>
      </c>
      <c r="D2" s="1">
        <v>112.469697537161</v>
      </c>
      <c r="E2" s="1">
        <v>105.40652799057</v>
      </c>
      <c r="F2" s="1">
        <v>7.0631695465912099</v>
      </c>
      <c r="G2" s="1">
        <v>6.5138595953685297</v>
      </c>
      <c r="H2" s="1">
        <v>0.54930995122267701</v>
      </c>
      <c r="I2" s="1">
        <v>11.5860489438136</v>
      </c>
      <c r="J2" s="1">
        <v>74.4453241695782</v>
      </c>
      <c r="K2" s="1">
        <v>26.438324423769501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37</v>
      </c>
      <c r="B3" s="1" t="s">
        <v>12</v>
      </c>
      <c r="C3" s="1" t="s">
        <v>14</v>
      </c>
      <c r="D3" s="1">
        <v>164.506653763527</v>
      </c>
      <c r="E3" s="1">
        <v>154.27940598089401</v>
      </c>
      <c r="F3" s="1">
        <v>10.2272477826331</v>
      </c>
      <c r="G3" s="1">
        <v>9.4283016420748407</v>
      </c>
      <c r="H3" s="1">
        <v>0.79894614055829505</v>
      </c>
      <c r="I3" s="1">
        <v>16.826612205745</v>
      </c>
      <c r="J3" s="1">
        <v>109.695154192884</v>
      </c>
      <c r="K3" s="1">
        <v>37.9848873648981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37</v>
      </c>
      <c r="B4" s="1" t="s">
        <v>12</v>
      </c>
      <c r="C4" s="1" t="s">
        <v>15</v>
      </c>
      <c r="D4" s="1">
        <v>241.50123901917101</v>
      </c>
      <c r="E4" s="1">
        <v>226.61610794201701</v>
      </c>
      <c r="F4" s="1">
        <v>14.8851310771539</v>
      </c>
      <c r="G4" s="1">
        <v>13.7176537444118</v>
      </c>
      <c r="H4" s="1">
        <v>1.16747733274212</v>
      </c>
      <c r="I4" s="1">
        <v>23.987125273825601</v>
      </c>
      <c r="J4" s="1">
        <v>162.368679506901</v>
      </c>
      <c r="K4" s="1">
        <v>55.145434238444203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37</v>
      </c>
      <c r="B5" s="1" t="s">
        <v>12</v>
      </c>
      <c r="C5" s="1" t="s">
        <v>16</v>
      </c>
      <c r="D5" s="1">
        <v>349.05663641532601</v>
      </c>
      <c r="E5" s="1">
        <v>327.72680404577397</v>
      </c>
      <c r="F5" s="1">
        <v>21.329832369552399</v>
      </c>
      <c r="G5" s="1">
        <v>19.649913278572399</v>
      </c>
      <c r="H5" s="1">
        <v>1.6799190909800099</v>
      </c>
      <c r="I5" s="1">
        <v>32.979635676915599</v>
      </c>
      <c r="J5" s="1">
        <v>236.983023970386</v>
      </c>
      <c r="K5" s="1">
        <v>79.093976768024604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37</v>
      </c>
      <c r="B6" s="1" t="s">
        <v>12</v>
      </c>
      <c r="C6" s="1" t="s">
        <v>17</v>
      </c>
      <c r="D6" s="1">
        <v>486.58263877312999</v>
      </c>
      <c r="E6" s="1">
        <v>457.19343749786998</v>
      </c>
      <c r="F6" s="1">
        <v>29.389201275259701</v>
      </c>
      <c r="G6" s="1">
        <v>27.061414986952801</v>
      </c>
      <c r="H6" s="1">
        <v>2.3277862883068501</v>
      </c>
      <c r="I6" s="1">
        <v>42.813606386261696</v>
      </c>
      <c r="J6" s="1">
        <v>334.650982357342</v>
      </c>
      <c r="K6" s="1">
        <v>109.118050029526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37</v>
      </c>
      <c r="B7" s="1" t="s">
        <v>12</v>
      </c>
      <c r="C7" s="1" t="s">
        <v>18</v>
      </c>
      <c r="D7" s="1">
        <v>633.63286084191498</v>
      </c>
      <c r="E7" s="1">
        <v>596.71612135637201</v>
      </c>
      <c r="F7" s="1">
        <v>36.916739485543502</v>
      </c>
      <c r="G7" s="1">
        <v>33.943346870577898</v>
      </c>
      <c r="H7" s="1">
        <v>2.9733926149655199</v>
      </c>
      <c r="I7" s="1">
        <v>51.330682245390001</v>
      </c>
      <c r="J7" s="1">
        <v>447.97315289788997</v>
      </c>
      <c r="K7" s="1">
        <v>134.32902569863501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37</v>
      </c>
      <c r="B8" s="1" t="s">
        <v>12</v>
      </c>
      <c r="C8" s="1" t="s">
        <v>19</v>
      </c>
      <c r="D8" s="1">
        <v>764.887440857049</v>
      </c>
      <c r="E8" s="1">
        <v>722.15060244951496</v>
      </c>
      <c r="F8" s="1">
        <v>42.736838407534897</v>
      </c>
      <c r="G8" s="1">
        <v>39.225542186371499</v>
      </c>
      <c r="H8" s="1">
        <v>3.51129622116337</v>
      </c>
      <c r="I8" s="1">
        <v>55.822872529407199</v>
      </c>
      <c r="J8" s="1">
        <v>557.31519883472004</v>
      </c>
      <c r="K8" s="1">
        <v>151.74936949292299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37</v>
      </c>
      <c r="B9" s="1" t="s">
        <v>12</v>
      </c>
      <c r="C9" s="1" t="s">
        <v>20</v>
      </c>
      <c r="D9" s="1">
        <v>851.97128309990103</v>
      </c>
      <c r="E9" s="1">
        <v>806.03210499502097</v>
      </c>
      <c r="F9" s="1">
        <v>45.939178104879701</v>
      </c>
      <c r="G9" s="1">
        <v>42.098483195062201</v>
      </c>
      <c r="H9" s="1">
        <v>3.8406949098174499</v>
      </c>
      <c r="I9" s="1">
        <v>54.692275452221402</v>
      </c>
      <c r="J9" s="1">
        <v>636.94613701818196</v>
      </c>
      <c r="K9" s="1">
        <v>160.33287062949699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37</v>
      </c>
      <c r="B10" s="1" t="s">
        <v>12</v>
      </c>
      <c r="C10" s="1" t="s">
        <v>21</v>
      </c>
      <c r="D10" s="1">
        <v>875.00438953916898</v>
      </c>
      <c r="E10" s="1">
        <v>828.98504389846005</v>
      </c>
      <c r="F10" s="1">
        <v>46.019345640709602</v>
      </c>
      <c r="G10" s="1">
        <v>42.123161414231099</v>
      </c>
      <c r="H10" s="1">
        <v>3.8961842264784301</v>
      </c>
      <c r="I10" s="1">
        <v>48.631569441984098</v>
      </c>
      <c r="J10" s="1">
        <v>666.827541519649</v>
      </c>
      <c r="K10" s="1">
        <v>159.54527857753601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37</v>
      </c>
      <c r="B11" s="1" t="s">
        <v>12</v>
      </c>
      <c r="C11" s="1" t="s">
        <v>22</v>
      </c>
      <c r="D11" s="1">
        <v>834.21149762953701</v>
      </c>
      <c r="E11" s="1">
        <v>790.87648151593999</v>
      </c>
      <c r="F11" s="1">
        <v>43.335016113597398</v>
      </c>
      <c r="G11" s="1">
        <v>39.641896884363099</v>
      </c>
      <c r="H11" s="1">
        <v>3.69311922923437</v>
      </c>
      <c r="I11" s="1">
        <v>40.003996120459902</v>
      </c>
      <c r="J11" s="1">
        <v>643.29884903249103</v>
      </c>
      <c r="K11" s="1">
        <v>150.90865247658601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37</v>
      </c>
      <c r="B12" s="1" t="s">
        <v>12</v>
      </c>
      <c r="C12" s="1" t="s">
        <v>23</v>
      </c>
      <c r="D12" s="1">
        <v>744.62176216624596</v>
      </c>
      <c r="E12" s="1">
        <v>706.21700585228098</v>
      </c>
      <c r="F12" s="1">
        <v>38.404756313964597</v>
      </c>
      <c r="G12" s="1">
        <v>35.118805891368801</v>
      </c>
      <c r="H12" s="1">
        <v>3.28595042259587</v>
      </c>
      <c r="I12" s="1">
        <v>31.195587007884001</v>
      </c>
      <c r="J12" s="1">
        <v>578.82448286053295</v>
      </c>
      <c r="K12" s="1">
        <v>134.60169229782801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37</v>
      </c>
      <c r="B13" s="1" t="s">
        <v>12</v>
      </c>
      <c r="C13" s="1" t="s">
        <v>24</v>
      </c>
      <c r="D13" s="1">
        <v>630.54599572609197</v>
      </c>
      <c r="E13" s="1">
        <v>598.17953028718102</v>
      </c>
      <c r="F13" s="1">
        <v>32.366465438911</v>
      </c>
      <c r="G13" s="1">
        <v>29.589725139482599</v>
      </c>
      <c r="H13" s="1">
        <v>2.7767402994283699</v>
      </c>
      <c r="I13" s="1">
        <v>23.5994478299687</v>
      </c>
      <c r="J13" s="1">
        <v>492.90230146403502</v>
      </c>
      <c r="K13" s="1">
        <v>114.044246432088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37</v>
      </c>
      <c r="B14" s="1" t="s">
        <v>12</v>
      </c>
      <c r="C14" s="1" t="s">
        <v>25</v>
      </c>
      <c r="D14" s="1">
        <v>513.62923972207795</v>
      </c>
      <c r="E14" s="1">
        <v>487.35410134549198</v>
      </c>
      <c r="F14" s="1">
        <v>26.275138376585499</v>
      </c>
      <c r="G14" s="1">
        <v>24.016653863678801</v>
      </c>
      <c r="H14" s="1">
        <v>2.2584845129067599</v>
      </c>
      <c r="I14" s="1">
        <v>17.632960650439099</v>
      </c>
      <c r="J14" s="1">
        <v>403.08040288371302</v>
      </c>
      <c r="K14" s="1">
        <v>92.915876187926301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37</v>
      </c>
      <c r="B15" s="1" t="s">
        <v>12</v>
      </c>
      <c r="C15" s="1" t="s">
        <v>26</v>
      </c>
      <c r="D15" s="1">
        <v>407.62667826440401</v>
      </c>
      <c r="E15" s="1">
        <v>386.81397307395503</v>
      </c>
      <c r="F15" s="1">
        <v>20.812705190448899</v>
      </c>
      <c r="G15" s="1">
        <v>19.021783822449901</v>
      </c>
      <c r="H15" s="1">
        <v>1.7909213679989999</v>
      </c>
      <c r="I15" s="1">
        <v>13.171113511130701</v>
      </c>
      <c r="J15" s="1">
        <v>320.65886349062401</v>
      </c>
      <c r="K15" s="1">
        <v>73.796701262648895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37</v>
      </c>
      <c r="B16" s="1" t="s">
        <v>12</v>
      </c>
      <c r="C16" s="1" t="s">
        <v>27</v>
      </c>
      <c r="D16" s="1">
        <v>318.78326083065002</v>
      </c>
      <c r="E16" s="1">
        <v>302.480339647135</v>
      </c>
      <c r="F16" s="1">
        <v>16.3029211835143</v>
      </c>
      <c r="G16" s="1">
        <v>14.9010407632033</v>
      </c>
      <c r="H16" s="1">
        <v>1.40188042031099</v>
      </c>
      <c r="I16" s="1">
        <v>9.90843679683163</v>
      </c>
      <c r="J16" s="1">
        <v>250.814271662869</v>
      </c>
      <c r="K16" s="1">
        <v>58.0605523709485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37</v>
      </c>
      <c r="B17" s="1" t="s">
        <v>12</v>
      </c>
      <c r="C17" s="1" t="s">
        <v>28</v>
      </c>
      <c r="D17" s="1">
        <v>247.53405251762999</v>
      </c>
      <c r="E17" s="1">
        <v>234.830979484133</v>
      </c>
      <c r="F17" s="1">
        <v>12.7030730334964</v>
      </c>
      <c r="G17" s="1">
        <v>11.6125369352297</v>
      </c>
      <c r="H17" s="1">
        <v>1.09053609826673</v>
      </c>
      <c r="I17" s="1">
        <v>7.5388319404577802</v>
      </c>
      <c r="J17" s="1">
        <v>194.53688187696099</v>
      </c>
      <c r="K17" s="1">
        <v>45.458338700210398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workbookViewId="0"/>
  </sheetViews>
  <sheetFormatPr defaultColWidth="11.42578125" defaultRowHeight="15" x14ac:dyDescent="0.25"/>
  <cols>
    <col min="2" max="2" width="28.7109375" customWidth="1"/>
    <col min="3" max="3" width="58.7109375" customWidth="1"/>
    <col min="5" max="5" width="35.7109375" customWidth="1"/>
    <col min="6" max="6" width="14.7109375" customWidth="1"/>
    <col min="7" max="7" width="15.7109375" customWidth="1"/>
    <col min="8" max="8" width="16.7109375" customWidth="1"/>
  </cols>
  <sheetData>
    <row r="1" spans="2:8" ht="15.75" x14ac:dyDescent="0.25">
      <c r="B1" s="2"/>
      <c r="E1" s="2" t="s">
        <v>59</v>
      </c>
    </row>
    <row r="2" spans="2:8" ht="15.75" x14ac:dyDescent="0.25">
      <c r="B2" s="2" t="s">
        <v>58</v>
      </c>
      <c r="E2" s="2" t="s">
        <v>60</v>
      </c>
    </row>
    <row r="3" spans="2:8" x14ac:dyDescent="0.25">
      <c r="B3" s="1" t="s">
        <v>61</v>
      </c>
      <c r="C3" s="1" t="s">
        <v>62</v>
      </c>
      <c r="E3" s="1" t="s">
        <v>70</v>
      </c>
      <c r="F3" s="1" t="s">
        <v>71</v>
      </c>
      <c r="G3" s="1" t="s">
        <v>72</v>
      </c>
      <c r="H3" s="1" t="s">
        <v>73</v>
      </c>
    </row>
    <row r="4" spans="2:8" x14ac:dyDescent="0.25">
      <c r="B4" s="1" t="s">
        <v>1</v>
      </c>
      <c r="C4" s="1" t="s">
        <v>63</v>
      </c>
      <c r="E4" s="1" t="s">
        <v>74</v>
      </c>
      <c r="F4" s="1" t="s">
        <v>75</v>
      </c>
      <c r="G4" s="1" t="s">
        <v>76</v>
      </c>
      <c r="H4" s="1" t="s">
        <v>77</v>
      </c>
    </row>
    <row r="5" spans="2:8" x14ac:dyDescent="0.25">
      <c r="B5" s="1"/>
      <c r="C5" s="1" t="s">
        <v>12</v>
      </c>
      <c r="E5" s="1" t="s">
        <v>78</v>
      </c>
      <c r="F5" s="1" t="s">
        <v>79</v>
      </c>
      <c r="G5" s="1" t="s">
        <v>80</v>
      </c>
      <c r="H5" s="1" t="s">
        <v>81</v>
      </c>
    </row>
    <row r="6" spans="2:8" x14ac:dyDescent="0.25">
      <c r="B6" s="1" t="s">
        <v>64</v>
      </c>
      <c r="C6" s="1" t="s">
        <v>64</v>
      </c>
      <c r="E6" s="1" t="s">
        <v>82</v>
      </c>
      <c r="F6" s="1" t="s">
        <v>83</v>
      </c>
      <c r="G6" s="1" t="s">
        <v>84</v>
      </c>
      <c r="H6" s="1" t="s">
        <v>85</v>
      </c>
    </row>
    <row r="7" spans="2:8" x14ac:dyDescent="0.25">
      <c r="B7" s="1" t="s">
        <v>3</v>
      </c>
      <c r="C7" s="1" t="s">
        <v>65</v>
      </c>
    </row>
    <row r="8" spans="2:8" x14ac:dyDescent="0.25">
      <c r="B8" s="1" t="s">
        <v>4</v>
      </c>
      <c r="C8" s="1" t="s">
        <v>66</v>
      </c>
    </row>
    <row r="9" spans="2:8" x14ac:dyDescent="0.25">
      <c r="B9" s="1" t="s">
        <v>5</v>
      </c>
      <c r="C9" s="1" t="s">
        <v>67</v>
      </c>
    </row>
    <row r="10" spans="2:8" x14ac:dyDescent="0.25">
      <c r="B10" s="1" t="s">
        <v>6</v>
      </c>
      <c r="C10" s="1" t="s">
        <v>68</v>
      </c>
    </row>
    <row r="11" spans="2:8" x14ac:dyDescent="0.25">
      <c r="B11" s="1" t="s">
        <v>7</v>
      </c>
      <c r="C11" s="1" t="s">
        <v>69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37</v>
      </c>
      <c r="B2" s="1" t="s">
        <v>29</v>
      </c>
      <c r="C2" s="1" t="s">
        <v>13</v>
      </c>
      <c r="D2" s="1">
        <v>112.469697537161</v>
      </c>
      <c r="E2" s="1">
        <v>105.40652799057</v>
      </c>
      <c r="F2" s="1">
        <v>7.0631695465912099</v>
      </c>
      <c r="G2" s="1">
        <v>6.5138595953685297</v>
      </c>
      <c r="H2" s="1">
        <v>0.54930995122267701</v>
      </c>
      <c r="I2" s="1">
        <v>11.5860489438136</v>
      </c>
      <c r="J2" s="1">
        <v>74.4453241695782</v>
      </c>
      <c r="K2" s="1">
        <v>26.438324423769501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37</v>
      </c>
      <c r="B3" s="1" t="s">
        <v>29</v>
      </c>
      <c r="C3" s="1" t="s">
        <v>14</v>
      </c>
      <c r="D3" s="1">
        <v>164.506653763527</v>
      </c>
      <c r="E3" s="1">
        <v>154.27940598089401</v>
      </c>
      <c r="F3" s="1">
        <v>10.2272477826331</v>
      </c>
      <c r="G3" s="1">
        <v>9.4283016420748407</v>
      </c>
      <c r="H3" s="1">
        <v>0.79894614055829505</v>
      </c>
      <c r="I3" s="1">
        <v>16.826612205745</v>
      </c>
      <c r="J3" s="1">
        <v>109.695154192884</v>
      </c>
      <c r="K3" s="1">
        <v>37.9848873648981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37</v>
      </c>
      <c r="B4" s="1" t="s">
        <v>29</v>
      </c>
      <c r="C4" s="1" t="s">
        <v>15</v>
      </c>
      <c r="D4" s="1">
        <v>241.505561549801</v>
      </c>
      <c r="E4" s="1">
        <v>226.62016575643199</v>
      </c>
      <c r="F4" s="1">
        <v>14.8853957933687</v>
      </c>
      <c r="G4" s="1">
        <v>13.7178976342606</v>
      </c>
      <c r="H4" s="1">
        <v>1.1674981591081099</v>
      </c>
      <c r="I4" s="1">
        <v>23.987540139811099</v>
      </c>
      <c r="J4" s="1">
        <v>162.371606274318</v>
      </c>
      <c r="K4" s="1">
        <v>55.146415135671603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37</v>
      </c>
      <c r="B5" s="1" t="s">
        <v>29</v>
      </c>
      <c r="C5" s="1" t="s">
        <v>16</v>
      </c>
      <c r="D5" s="1">
        <v>356.458756987914</v>
      </c>
      <c r="E5" s="1">
        <v>334.67940676843102</v>
      </c>
      <c r="F5" s="1">
        <v>21.779350219483302</v>
      </c>
      <c r="G5" s="1">
        <v>20.063920317658301</v>
      </c>
      <c r="H5" s="1">
        <v>1.7154299018249599</v>
      </c>
      <c r="I5" s="1">
        <v>33.652197530648799</v>
      </c>
      <c r="J5" s="1">
        <v>242.04413286110301</v>
      </c>
      <c r="K5" s="1">
        <v>80.762426596162797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37</v>
      </c>
      <c r="B6" s="1" t="s">
        <v>29</v>
      </c>
      <c r="C6" s="1" t="s">
        <v>17</v>
      </c>
      <c r="D6" s="1">
        <v>532.50444905057702</v>
      </c>
      <c r="E6" s="1">
        <v>500.37147770071101</v>
      </c>
      <c r="F6" s="1">
        <v>32.132971349865997</v>
      </c>
      <c r="G6" s="1">
        <v>29.5867223466566</v>
      </c>
      <c r="H6" s="1">
        <v>2.5462490032094802</v>
      </c>
      <c r="I6" s="1">
        <v>46.608567935543498</v>
      </c>
      <c r="J6" s="1">
        <v>366.59008808447902</v>
      </c>
      <c r="K6" s="1">
        <v>119.30579303055499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37</v>
      </c>
      <c r="B7" s="1" t="s">
        <v>29</v>
      </c>
      <c r="C7" s="1" t="s">
        <v>18</v>
      </c>
      <c r="D7" s="1">
        <v>757.84768648512795</v>
      </c>
      <c r="E7" s="1">
        <v>713.83576613017306</v>
      </c>
      <c r="F7" s="1">
        <v>44.011920354954597</v>
      </c>
      <c r="G7" s="1">
        <v>40.4614738925628</v>
      </c>
      <c r="H7" s="1">
        <v>3.5504464623918199</v>
      </c>
      <c r="I7" s="1">
        <v>60.290873163820201</v>
      </c>
      <c r="J7" s="1">
        <v>537.44488676017795</v>
      </c>
      <c r="K7" s="1">
        <v>160.11192656112999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37</v>
      </c>
      <c r="B8" s="1" t="s">
        <v>29</v>
      </c>
      <c r="C8" s="1" t="s">
        <v>19</v>
      </c>
      <c r="D8" s="1">
        <v>974.418095576052</v>
      </c>
      <c r="E8" s="1">
        <v>920.27366227017001</v>
      </c>
      <c r="F8" s="1">
        <v>54.144433305882202</v>
      </c>
      <c r="G8" s="1">
        <v>49.6833401146908</v>
      </c>
      <c r="H8" s="1">
        <v>4.4610931911914404</v>
      </c>
      <c r="I8" s="1">
        <v>68.052044815624797</v>
      </c>
      <c r="J8" s="1">
        <v>713.90785934854102</v>
      </c>
      <c r="K8" s="1">
        <v>192.45819141188699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37</v>
      </c>
      <c r="B9" s="1" t="s">
        <v>29</v>
      </c>
      <c r="C9" s="1" t="s">
        <v>20</v>
      </c>
      <c r="D9" s="1">
        <v>1120.58411237718</v>
      </c>
      <c r="E9" s="1">
        <v>1060.5743619724101</v>
      </c>
      <c r="F9" s="1">
        <v>60.009750404778998</v>
      </c>
      <c r="G9" s="1">
        <v>54.9742855797735</v>
      </c>
      <c r="H9" s="1">
        <v>5.0354648250055698</v>
      </c>
      <c r="I9" s="1">
        <v>66.221994849711606</v>
      </c>
      <c r="J9" s="1">
        <v>844.05449224856898</v>
      </c>
      <c r="K9" s="1">
        <v>210.30762527890499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37</v>
      </c>
      <c r="B10" s="1" t="s">
        <v>29</v>
      </c>
      <c r="C10" s="1" t="s">
        <v>21</v>
      </c>
      <c r="D10" s="1">
        <v>1150.36799091028</v>
      </c>
      <c r="E10" s="1">
        <v>1090.2490124692899</v>
      </c>
      <c r="F10" s="1">
        <v>60.118978440989402</v>
      </c>
      <c r="G10" s="1">
        <v>55.010771626771501</v>
      </c>
      <c r="H10" s="1">
        <v>5.1082068142178301</v>
      </c>
      <c r="I10" s="1">
        <v>56.251819796503497</v>
      </c>
      <c r="J10" s="1">
        <v>883.91048728271301</v>
      </c>
      <c r="K10" s="1">
        <v>210.20568383106701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37</v>
      </c>
      <c r="B11" s="1" t="s">
        <v>29</v>
      </c>
      <c r="C11" s="1" t="s">
        <v>22</v>
      </c>
      <c r="D11" s="1">
        <v>1065.2907598269201</v>
      </c>
      <c r="E11" s="1">
        <v>1010.25417853048</v>
      </c>
      <c r="F11" s="1">
        <v>55.036581296440801</v>
      </c>
      <c r="G11" s="1">
        <v>50.330942880765797</v>
      </c>
      <c r="H11" s="1">
        <v>4.7056384156750397</v>
      </c>
      <c r="I11" s="1">
        <v>43.124430480442598</v>
      </c>
      <c r="J11" s="1">
        <v>828.32209754455403</v>
      </c>
      <c r="K11" s="1">
        <v>193.844231801923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37</v>
      </c>
      <c r="B12" s="1" t="s">
        <v>29</v>
      </c>
      <c r="C12" s="1" t="s">
        <v>23</v>
      </c>
      <c r="D12" s="1">
        <v>905.241552828159</v>
      </c>
      <c r="E12" s="1">
        <v>858.745847532737</v>
      </c>
      <c r="F12" s="1">
        <v>46.4957052954218</v>
      </c>
      <c r="G12" s="1">
        <v>42.507040348121301</v>
      </c>
      <c r="H12" s="1">
        <v>3.98866494730053</v>
      </c>
      <c r="I12" s="1">
        <v>31.079665620236401</v>
      </c>
      <c r="J12" s="1">
        <v>709.07854625858499</v>
      </c>
      <c r="K12" s="1">
        <v>165.08334094933801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37</v>
      </c>
      <c r="B13" s="1" t="s">
        <v>29</v>
      </c>
      <c r="C13" s="1" t="s">
        <v>24</v>
      </c>
      <c r="D13" s="1">
        <v>721.70782521924195</v>
      </c>
      <c r="E13" s="1">
        <v>684.75067163134395</v>
      </c>
      <c r="F13" s="1">
        <v>36.957153587897999</v>
      </c>
      <c r="G13" s="1">
        <v>33.781039036912397</v>
      </c>
      <c r="H13" s="1">
        <v>3.1761145509855599</v>
      </c>
      <c r="I13" s="1">
        <v>21.8089030745593</v>
      </c>
      <c r="J13" s="1">
        <v>567.85538609307605</v>
      </c>
      <c r="K13" s="1">
        <v>132.043536051606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37</v>
      </c>
      <c r="B14" s="1" t="s">
        <v>29</v>
      </c>
      <c r="C14" s="1" t="s">
        <v>25</v>
      </c>
      <c r="D14" s="1">
        <v>551.303995902559</v>
      </c>
      <c r="E14" s="1">
        <v>523.11451967174298</v>
      </c>
      <c r="F14" s="1">
        <v>28.189476230816599</v>
      </c>
      <c r="G14" s="1">
        <v>25.7646186137695</v>
      </c>
      <c r="H14" s="1">
        <v>2.4248576170470999</v>
      </c>
      <c r="I14" s="1">
        <v>15.2590244964912</v>
      </c>
      <c r="J14" s="1">
        <v>434.89739458886999</v>
      </c>
      <c r="K14" s="1">
        <v>101.147576817198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37</v>
      </c>
      <c r="B15" s="1" t="s">
        <v>29</v>
      </c>
      <c r="C15" s="1" t="s">
        <v>26</v>
      </c>
      <c r="D15" s="1">
        <v>410.52425482215</v>
      </c>
      <c r="E15" s="1">
        <v>389.54209127713898</v>
      </c>
      <c r="F15" s="1">
        <v>20.982163545011499</v>
      </c>
      <c r="G15" s="1">
        <v>19.176702316435598</v>
      </c>
      <c r="H15" s="1">
        <v>1.80546122857588</v>
      </c>
      <c r="I15" s="1">
        <v>10.787691979468701</v>
      </c>
      <c r="J15" s="1">
        <v>324.24451594104198</v>
      </c>
      <c r="K15" s="1">
        <v>75.492046901639299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37</v>
      </c>
      <c r="B16" s="1" t="s">
        <v>29</v>
      </c>
      <c r="C16" s="1" t="s">
        <v>27</v>
      </c>
      <c r="D16" s="1">
        <v>302.19348396363802</v>
      </c>
      <c r="E16" s="1">
        <v>286.70910602077998</v>
      </c>
      <c r="F16" s="1">
        <v>15.4843779428579</v>
      </c>
      <c r="G16" s="1">
        <v>14.153569535595</v>
      </c>
      <c r="H16" s="1">
        <v>1.33080840726292</v>
      </c>
      <c r="I16" s="1">
        <v>7.75466845435328</v>
      </c>
      <c r="J16" s="1">
        <v>238.514785189977</v>
      </c>
      <c r="K16" s="1">
        <v>55.924030319307398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37</v>
      </c>
      <c r="B17" s="1" t="s">
        <v>29</v>
      </c>
      <c r="C17" s="1" t="s">
        <v>28</v>
      </c>
      <c r="D17" s="1">
        <v>221.98522316539299</v>
      </c>
      <c r="E17" s="1">
        <v>210.55425028710701</v>
      </c>
      <c r="F17" s="1">
        <v>11.430972878286401</v>
      </c>
      <c r="G17" s="1">
        <v>10.4509054814046</v>
      </c>
      <c r="H17" s="1">
        <v>0.98006739688182798</v>
      </c>
      <c r="I17" s="1">
        <v>5.6821174813072801</v>
      </c>
      <c r="J17" s="1">
        <v>174.81697273349101</v>
      </c>
      <c r="K17" s="1">
        <v>41.486132950595596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38</v>
      </c>
      <c r="B2" s="1" t="s">
        <v>12</v>
      </c>
      <c r="C2" s="1" t="s">
        <v>13</v>
      </c>
      <c r="D2" s="1">
        <v>92.453690837400998</v>
      </c>
      <c r="E2" s="1">
        <v>86.647539421576994</v>
      </c>
      <c r="F2" s="1">
        <v>5.8061514158240204</v>
      </c>
      <c r="G2" s="1">
        <v>5.3546010558929096</v>
      </c>
      <c r="H2" s="1">
        <v>0.45155035993111797</v>
      </c>
      <c r="I2" s="1">
        <v>9.5241030298353397</v>
      </c>
      <c r="J2" s="1">
        <v>61.196439003404798</v>
      </c>
      <c r="K2" s="1">
        <v>21.733148804160901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38</v>
      </c>
      <c r="B3" s="1" t="s">
        <v>12</v>
      </c>
      <c r="C3" s="1" t="s">
        <v>14</v>
      </c>
      <c r="D3" s="1">
        <v>135.229734237733</v>
      </c>
      <c r="E3" s="1">
        <v>126.82260924923899</v>
      </c>
      <c r="F3" s="1">
        <v>8.4071249884942407</v>
      </c>
      <c r="G3" s="1">
        <v>7.7503656916133599</v>
      </c>
      <c r="H3" s="1">
        <v>0.65675929688087997</v>
      </c>
      <c r="I3" s="1">
        <v>13.832013749274701</v>
      </c>
      <c r="J3" s="1">
        <v>90.172927412372701</v>
      </c>
      <c r="K3" s="1">
        <v>31.224793076085501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38</v>
      </c>
      <c r="B4" s="1" t="s">
        <v>12</v>
      </c>
      <c r="C4" s="1" t="s">
        <v>15</v>
      </c>
      <c r="D4" s="1">
        <v>198.52174744001999</v>
      </c>
      <c r="E4" s="1">
        <v>186.285693313292</v>
      </c>
      <c r="F4" s="1">
        <v>12.236054126727501</v>
      </c>
      <c r="G4" s="1">
        <v>11.2763503954593</v>
      </c>
      <c r="H4" s="1">
        <v>0.95970373126814401</v>
      </c>
      <c r="I4" s="1">
        <v>19.7181846551292</v>
      </c>
      <c r="J4" s="1">
        <v>133.47225097540701</v>
      </c>
      <c r="K4" s="1">
        <v>45.331311809483402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38</v>
      </c>
      <c r="B5" s="1" t="s">
        <v>12</v>
      </c>
      <c r="C5" s="1" t="s">
        <v>16</v>
      </c>
      <c r="D5" s="1">
        <v>286.93572628505302</v>
      </c>
      <c r="E5" s="1">
        <v>269.40192144080498</v>
      </c>
      <c r="F5" s="1">
        <v>17.533804844247999</v>
      </c>
      <c r="G5" s="1">
        <v>16.152857587605801</v>
      </c>
      <c r="H5" s="1">
        <v>1.3809472566421399</v>
      </c>
      <c r="I5" s="1">
        <v>27.1103160013053</v>
      </c>
      <c r="J5" s="1">
        <v>194.80763006970099</v>
      </c>
      <c r="K5" s="1">
        <v>65.017780214047207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38</v>
      </c>
      <c r="B6" s="1" t="s">
        <v>12</v>
      </c>
      <c r="C6" s="1" t="s">
        <v>17</v>
      </c>
      <c r="D6" s="1">
        <v>399.986501582914</v>
      </c>
      <c r="E6" s="1">
        <v>375.82763756744703</v>
      </c>
      <c r="F6" s="1">
        <v>24.158864015467199</v>
      </c>
      <c r="G6" s="1">
        <v>22.245349188386299</v>
      </c>
      <c r="H6" s="1">
        <v>1.9135148270808999</v>
      </c>
      <c r="I6" s="1">
        <v>35.194154649182302</v>
      </c>
      <c r="J6" s="1">
        <v>275.09381761318701</v>
      </c>
      <c r="K6" s="1">
        <v>89.698529320544694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38</v>
      </c>
      <c r="B7" s="1" t="s">
        <v>12</v>
      </c>
      <c r="C7" s="1" t="s">
        <v>18</v>
      </c>
      <c r="D7" s="1">
        <v>520.86649029477701</v>
      </c>
      <c r="E7" s="1">
        <v>490.51974896035102</v>
      </c>
      <c r="F7" s="1">
        <v>30.346741334425499</v>
      </c>
      <c r="G7" s="1">
        <v>27.902517444951599</v>
      </c>
      <c r="H7" s="1">
        <v>2.4442238894738999</v>
      </c>
      <c r="I7" s="1">
        <v>42.195463584492302</v>
      </c>
      <c r="J7" s="1">
        <v>368.24826854178002</v>
      </c>
      <c r="K7" s="1">
        <v>110.422758168505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38</v>
      </c>
      <c r="B8" s="1" t="s">
        <v>12</v>
      </c>
      <c r="C8" s="1" t="s">
        <v>19</v>
      </c>
      <c r="D8" s="1">
        <v>628.76195571738594</v>
      </c>
      <c r="E8" s="1">
        <v>593.63090680358698</v>
      </c>
      <c r="F8" s="1">
        <v>35.131048913798999</v>
      </c>
      <c r="G8" s="1">
        <v>32.244651045051199</v>
      </c>
      <c r="H8" s="1">
        <v>2.8863978687478098</v>
      </c>
      <c r="I8" s="1">
        <v>45.888187765279497</v>
      </c>
      <c r="J8" s="1">
        <v>458.13092966685599</v>
      </c>
      <c r="K8" s="1">
        <v>124.742838285251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38</v>
      </c>
      <c r="B9" s="1" t="s">
        <v>12</v>
      </c>
      <c r="C9" s="1" t="s">
        <v>20</v>
      </c>
      <c r="D9" s="1">
        <v>700.34766105809194</v>
      </c>
      <c r="E9" s="1">
        <v>662.58418642591801</v>
      </c>
      <c r="F9" s="1">
        <v>37.763474632173697</v>
      </c>
      <c r="G9" s="1">
        <v>34.606300499330402</v>
      </c>
      <c r="H9" s="1">
        <v>3.1571741328433598</v>
      </c>
      <c r="I9" s="1">
        <v>44.958800784388401</v>
      </c>
      <c r="J9" s="1">
        <v>523.59010934921901</v>
      </c>
      <c r="K9" s="1">
        <v>131.79875092448501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38</v>
      </c>
      <c r="B10" s="1" t="s">
        <v>12</v>
      </c>
      <c r="C10" s="1" t="s">
        <v>21</v>
      </c>
      <c r="D10" s="1">
        <v>719.28161169895304</v>
      </c>
      <c r="E10" s="1">
        <v>681.45223678665798</v>
      </c>
      <c r="F10" s="1">
        <v>37.829374912294597</v>
      </c>
      <c r="G10" s="1">
        <v>34.6265867852849</v>
      </c>
      <c r="H10" s="1">
        <v>3.20278812700972</v>
      </c>
      <c r="I10" s="1">
        <v>39.976706478126701</v>
      </c>
      <c r="J10" s="1">
        <v>548.15358016901996</v>
      </c>
      <c r="K10" s="1">
        <v>131.151325051806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38</v>
      </c>
      <c r="B11" s="1" t="s">
        <v>12</v>
      </c>
      <c r="C11" s="1" t="s">
        <v>22</v>
      </c>
      <c r="D11" s="1">
        <v>685.74854902017603</v>
      </c>
      <c r="E11" s="1">
        <v>650.12577888801195</v>
      </c>
      <c r="F11" s="1">
        <v>35.622770132164199</v>
      </c>
      <c r="G11" s="1">
        <v>32.586907931748101</v>
      </c>
      <c r="H11" s="1">
        <v>3.0358622004160498</v>
      </c>
      <c r="I11" s="1">
        <v>32.884565092384598</v>
      </c>
      <c r="J11" s="1">
        <v>528.812241936139</v>
      </c>
      <c r="K11" s="1">
        <v>124.05174199165199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38</v>
      </c>
      <c r="B12" s="1" t="s">
        <v>12</v>
      </c>
      <c r="C12" s="1" t="s">
        <v>23</v>
      </c>
      <c r="D12" s="1">
        <v>612.10291925407</v>
      </c>
      <c r="E12" s="1">
        <v>580.53298046443501</v>
      </c>
      <c r="F12" s="1">
        <v>31.569938789635501</v>
      </c>
      <c r="G12" s="1">
        <v>28.8687823792404</v>
      </c>
      <c r="H12" s="1">
        <v>2.7011564103951402</v>
      </c>
      <c r="I12" s="1">
        <v>25.643770898958699</v>
      </c>
      <c r="J12" s="1">
        <v>475.81224951569197</v>
      </c>
      <c r="K12" s="1">
        <v>110.64689883942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38</v>
      </c>
      <c r="B13" s="1" t="s">
        <v>12</v>
      </c>
      <c r="C13" s="1" t="s">
        <v>24</v>
      </c>
      <c r="D13" s="1">
        <v>518.32898837804305</v>
      </c>
      <c r="E13" s="1">
        <v>491.72271793617699</v>
      </c>
      <c r="F13" s="1">
        <v>26.606270441865199</v>
      </c>
      <c r="G13" s="1">
        <v>24.323701049391499</v>
      </c>
      <c r="H13" s="1">
        <v>2.28256939247373</v>
      </c>
      <c r="I13" s="1">
        <v>19.399501389113201</v>
      </c>
      <c r="J13" s="1">
        <v>405.18146656829299</v>
      </c>
      <c r="K13" s="1">
        <v>93.748020420636706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38</v>
      </c>
      <c r="B14" s="1" t="s">
        <v>12</v>
      </c>
      <c r="C14" s="1" t="s">
        <v>25</v>
      </c>
      <c r="D14" s="1">
        <v>422.21967315795501</v>
      </c>
      <c r="E14" s="1">
        <v>400.620668507159</v>
      </c>
      <c r="F14" s="1">
        <v>21.599004650796001</v>
      </c>
      <c r="G14" s="1">
        <v>19.742458101016702</v>
      </c>
      <c r="H14" s="1">
        <v>1.8565465497793101</v>
      </c>
      <c r="I14" s="1">
        <v>14.4948579770574</v>
      </c>
      <c r="J14" s="1">
        <v>331.34499128987699</v>
      </c>
      <c r="K14" s="1">
        <v>76.379823891020806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38</v>
      </c>
      <c r="B15" s="1" t="s">
        <v>12</v>
      </c>
      <c r="C15" s="1" t="s">
        <v>26</v>
      </c>
      <c r="D15" s="1">
        <v>335.08217515106099</v>
      </c>
      <c r="E15" s="1">
        <v>317.97346539809001</v>
      </c>
      <c r="F15" s="1">
        <v>17.108709752970999</v>
      </c>
      <c r="G15" s="1">
        <v>15.636515072120501</v>
      </c>
      <c r="H15" s="1">
        <v>1.47219468085051</v>
      </c>
      <c r="I15" s="1">
        <v>10.8270768323178</v>
      </c>
      <c r="J15" s="1">
        <v>263.59184810325598</v>
      </c>
      <c r="K15" s="1">
        <v>60.663250215487203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38</v>
      </c>
      <c r="B16" s="1" t="s">
        <v>12</v>
      </c>
      <c r="C16" s="1" t="s">
        <v>27</v>
      </c>
      <c r="D16" s="1">
        <v>262.05004269027501</v>
      </c>
      <c r="E16" s="1">
        <v>248.64851972139601</v>
      </c>
      <c r="F16" s="1">
        <v>13.401522968879</v>
      </c>
      <c r="G16" s="1">
        <v>12.249132397831101</v>
      </c>
      <c r="H16" s="1">
        <v>1.1523905710479301</v>
      </c>
      <c r="I16" s="1">
        <v>8.1450521549906192</v>
      </c>
      <c r="J16" s="1">
        <v>206.177358325917</v>
      </c>
      <c r="K16" s="1">
        <v>47.727632209367101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38</v>
      </c>
      <c r="B17" s="1" t="s">
        <v>12</v>
      </c>
      <c r="C17" s="1" t="s">
        <v>28</v>
      </c>
      <c r="D17" s="1">
        <v>203.48091320893101</v>
      </c>
      <c r="E17" s="1">
        <v>193.03858062832001</v>
      </c>
      <c r="F17" s="1">
        <v>10.4423325806113</v>
      </c>
      <c r="G17" s="1">
        <v>9.54587700649666</v>
      </c>
      <c r="H17" s="1">
        <v>0.89645557411465404</v>
      </c>
      <c r="I17" s="1">
        <v>6.1971611266040103</v>
      </c>
      <c r="J17" s="1">
        <v>159.91554282949801</v>
      </c>
      <c r="K17" s="1">
        <v>37.368209252829701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38</v>
      </c>
      <c r="B2" s="1" t="s">
        <v>29</v>
      </c>
      <c r="C2" s="1" t="s">
        <v>13</v>
      </c>
      <c r="D2" s="1">
        <v>92.453690837400998</v>
      </c>
      <c r="E2" s="1">
        <v>86.647539421576994</v>
      </c>
      <c r="F2" s="1">
        <v>5.8061514158240204</v>
      </c>
      <c r="G2" s="1">
        <v>5.3546010558929096</v>
      </c>
      <c r="H2" s="1">
        <v>0.45155035993111797</v>
      </c>
      <c r="I2" s="1">
        <v>9.5241030298353397</v>
      </c>
      <c r="J2" s="1">
        <v>61.196439003404798</v>
      </c>
      <c r="K2" s="1">
        <v>21.733148804160901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38</v>
      </c>
      <c r="B3" s="1" t="s">
        <v>29</v>
      </c>
      <c r="C3" s="1" t="s">
        <v>14</v>
      </c>
      <c r="D3" s="1">
        <v>135.229734237733</v>
      </c>
      <c r="E3" s="1">
        <v>126.82260924923899</v>
      </c>
      <c r="F3" s="1">
        <v>8.4071249884942407</v>
      </c>
      <c r="G3" s="1">
        <v>7.7503656916133599</v>
      </c>
      <c r="H3" s="1">
        <v>0.65675929688087997</v>
      </c>
      <c r="I3" s="1">
        <v>13.832013749274701</v>
      </c>
      <c r="J3" s="1">
        <v>90.172927412372701</v>
      </c>
      <c r="K3" s="1">
        <v>31.224793076085501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38</v>
      </c>
      <c r="B4" s="1" t="s">
        <v>29</v>
      </c>
      <c r="C4" s="1" t="s">
        <v>15</v>
      </c>
      <c r="D4" s="1">
        <v>198.52530069853501</v>
      </c>
      <c r="E4" s="1">
        <v>186.28902896660699</v>
      </c>
      <c r="F4" s="1">
        <v>12.236271731927999</v>
      </c>
      <c r="G4" s="1">
        <v>11.276550880720499</v>
      </c>
      <c r="H4" s="1">
        <v>0.95972085120751305</v>
      </c>
      <c r="I4" s="1">
        <v>19.718525688246601</v>
      </c>
      <c r="J4" s="1">
        <v>133.474656871891</v>
      </c>
      <c r="K4" s="1">
        <v>45.332118138396801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38</v>
      </c>
      <c r="B5" s="1" t="s">
        <v>29</v>
      </c>
      <c r="C5" s="1" t="s">
        <v>16</v>
      </c>
      <c r="D5" s="1">
        <v>293.02050629197998</v>
      </c>
      <c r="E5" s="1">
        <v>275.11718338879302</v>
      </c>
      <c r="F5" s="1">
        <v>17.9033229031871</v>
      </c>
      <c r="G5" s="1">
        <v>16.493184623548199</v>
      </c>
      <c r="H5" s="1">
        <v>1.4101382796388799</v>
      </c>
      <c r="I5" s="1">
        <v>27.663183369633899</v>
      </c>
      <c r="J5" s="1">
        <v>198.96802355277299</v>
      </c>
      <c r="K5" s="1">
        <v>66.389299369572896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38</v>
      </c>
      <c r="B6" s="1" t="s">
        <v>29</v>
      </c>
      <c r="C6" s="1" t="s">
        <v>17</v>
      </c>
      <c r="D6" s="1">
        <v>437.73569930510098</v>
      </c>
      <c r="E6" s="1">
        <v>411.32136847713798</v>
      </c>
      <c r="F6" s="1">
        <v>26.4143308279636</v>
      </c>
      <c r="G6" s="1">
        <v>24.321232657587601</v>
      </c>
      <c r="H6" s="1">
        <v>2.0930981703759599</v>
      </c>
      <c r="I6" s="1">
        <v>38.313734496022299</v>
      </c>
      <c r="J6" s="1">
        <v>301.34878469482402</v>
      </c>
      <c r="K6" s="1">
        <v>98.073180114255294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38</v>
      </c>
      <c r="B7" s="1" t="s">
        <v>29</v>
      </c>
      <c r="C7" s="1" t="s">
        <v>18</v>
      </c>
      <c r="D7" s="1">
        <v>622.97505232451601</v>
      </c>
      <c r="E7" s="1">
        <v>586.79584524242398</v>
      </c>
      <c r="F7" s="1">
        <v>36.179207082092702</v>
      </c>
      <c r="G7" s="1">
        <v>33.2606264620971</v>
      </c>
      <c r="H7" s="1">
        <v>2.9185806199955202</v>
      </c>
      <c r="I7" s="1">
        <v>49.561027279930499</v>
      </c>
      <c r="J7" s="1">
        <v>441.79689721535601</v>
      </c>
      <c r="K7" s="1">
        <v>131.61712782922899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38</v>
      </c>
      <c r="B8" s="1" t="s">
        <v>29</v>
      </c>
      <c r="C8" s="1" t="s">
        <v>19</v>
      </c>
      <c r="D8" s="1">
        <v>801.00285968130197</v>
      </c>
      <c r="E8" s="1">
        <v>756.49440267425598</v>
      </c>
      <c r="F8" s="1">
        <v>44.5084570070469</v>
      </c>
      <c r="G8" s="1">
        <v>40.841295631788697</v>
      </c>
      <c r="H8" s="1">
        <v>3.6671613752581802</v>
      </c>
      <c r="I8" s="1">
        <v>55.940958764985403</v>
      </c>
      <c r="J8" s="1">
        <v>586.85510817518104</v>
      </c>
      <c r="K8" s="1">
        <v>158.20679274113601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38</v>
      </c>
      <c r="B9" s="1" t="s">
        <v>29</v>
      </c>
      <c r="C9" s="1" t="s">
        <v>20</v>
      </c>
      <c r="D9" s="1">
        <v>921.15600336519299</v>
      </c>
      <c r="E9" s="1">
        <v>871.82606799020095</v>
      </c>
      <c r="F9" s="1">
        <v>49.329935374991699</v>
      </c>
      <c r="G9" s="1">
        <v>45.190622134642297</v>
      </c>
      <c r="H9" s="1">
        <v>4.1393132403494697</v>
      </c>
      <c r="I9" s="1">
        <v>54.436599124384202</v>
      </c>
      <c r="J9" s="1">
        <v>693.83980561061401</v>
      </c>
      <c r="K9" s="1">
        <v>172.87959863019401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38</v>
      </c>
      <c r="B10" s="1" t="s">
        <v>29</v>
      </c>
      <c r="C10" s="1" t="s">
        <v>21</v>
      </c>
      <c r="D10" s="1">
        <v>945.63930471778997</v>
      </c>
      <c r="E10" s="1">
        <v>896.21958040131801</v>
      </c>
      <c r="F10" s="1">
        <v>49.419724316472902</v>
      </c>
      <c r="G10" s="1">
        <v>45.220614832968202</v>
      </c>
      <c r="H10" s="1">
        <v>4.19910948350471</v>
      </c>
      <c r="I10" s="1">
        <v>46.240796146790998</v>
      </c>
      <c r="J10" s="1">
        <v>726.602709073445</v>
      </c>
      <c r="K10" s="1">
        <v>172.79579949755501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38</v>
      </c>
      <c r="B11" s="1" t="s">
        <v>29</v>
      </c>
      <c r="C11" s="1" t="s">
        <v>22</v>
      </c>
      <c r="D11" s="1">
        <v>875.70309796944002</v>
      </c>
      <c r="E11" s="1">
        <v>830.46126676199503</v>
      </c>
      <c r="F11" s="1">
        <v>45.241831207444797</v>
      </c>
      <c r="G11" s="1">
        <v>41.373645831275603</v>
      </c>
      <c r="H11" s="1">
        <v>3.86818537616917</v>
      </c>
      <c r="I11" s="1">
        <v>35.449662002162597</v>
      </c>
      <c r="J11" s="1">
        <v>680.90727366691999</v>
      </c>
      <c r="K11" s="1">
        <v>159.34616230035701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38</v>
      </c>
      <c r="B12" s="1" t="s">
        <v>29</v>
      </c>
      <c r="C12" s="1" t="s">
        <v>23</v>
      </c>
      <c r="D12" s="1">
        <v>744.13752762774402</v>
      </c>
      <c r="E12" s="1">
        <v>705.91656983393898</v>
      </c>
      <c r="F12" s="1">
        <v>38.2209577938048</v>
      </c>
      <c r="G12" s="1">
        <v>34.9421475545414</v>
      </c>
      <c r="H12" s="1">
        <v>3.27881023926339</v>
      </c>
      <c r="I12" s="1">
        <v>25.548479808383199</v>
      </c>
      <c r="J12" s="1">
        <v>582.88525825868896</v>
      </c>
      <c r="K12" s="1">
        <v>135.70378956067199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38</v>
      </c>
      <c r="B13" s="1" t="s">
        <v>29</v>
      </c>
      <c r="C13" s="1" t="s">
        <v>24</v>
      </c>
      <c r="D13" s="1">
        <v>593.26692974973298</v>
      </c>
      <c r="E13" s="1">
        <v>562.88696672976596</v>
      </c>
      <c r="F13" s="1">
        <v>30.379963019967299</v>
      </c>
      <c r="G13" s="1">
        <v>27.769095211205101</v>
      </c>
      <c r="H13" s="1">
        <v>2.61086780876215</v>
      </c>
      <c r="I13" s="1">
        <v>17.927616295864301</v>
      </c>
      <c r="J13" s="1">
        <v>466.79530091965898</v>
      </c>
      <c r="K13" s="1">
        <v>108.54401253421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38</v>
      </c>
      <c r="B14" s="1" t="s">
        <v>29</v>
      </c>
      <c r="C14" s="1" t="s">
        <v>25</v>
      </c>
      <c r="D14" s="1">
        <v>453.18952847506199</v>
      </c>
      <c r="E14" s="1">
        <v>430.01687684193098</v>
      </c>
      <c r="F14" s="1">
        <v>23.1726516331303</v>
      </c>
      <c r="G14" s="1">
        <v>21.17934106717</v>
      </c>
      <c r="H14" s="1">
        <v>1.9933105659603501</v>
      </c>
      <c r="I14" s="1">
        <v>12.5434064834468</v>
      </c>
      <c r="J14" s="1">
        <v>357.49957673732899</v>
      </c>
      <c r="K14" s="1">
        <v>83.146545254286096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38</v>
      </c>
      <c r="B15" s="1" t="s">
        <v>29</v>
      </c>
      <c r="C15" s="1" t="s">
        <v>26</v>
      </c>
      <c r="D15" s="1">
        <v>337.46407581509601</v>
      </c>
      <c r="E15" s="1">
        <v>320.21606587135699</v>
      </c>
      <c r="F15" s="1">
        <v>17.248009943739</v>
      </c>
      <c r="G15" s="1">
        <v>15.763863032163</v>
      </c>
      <c r="H15" s="1">
        <v>1.48414691157603</v>
      </c>
      <c r="I15" s="1">
        <v>8.8678280546576893</v>
      </c>
      <c r="J15" s="1">
        <v>266.53936917213503</v>
      </c>
      <c r="K15" s="1">
        <v>62.056878588302602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38</v>
      </c>
      <c r="B16" s="1" t="s">
        <v>29</v>
      </c>
      <c r="C16" s="1" t="s">
        <v>27</v>
      </c>
      <c r="D16" s="1">
        <v>248.41271516907801</v>
      </c>
      <c r="E16" s="1">
        <v>235.68406094054299</v>
      </c>
      <c r="F16" s="1">
        <v>12.728654228535101</v>
      </c>
      <c r="G16" s="1">
        <v>11.6346871267898</v>
      </c>
      <c r="H16" s="1">
        <v>1.0939671017453101</v>
      </c>
      <c r="I16" s="1">
        <v>6.3745856486226904</v>
      </c>
      <c r="J16" s="1">
        <v>196.066786814441</v>
      </c>
      <c r="K16" s="1">
        <v>45.971342706014902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38</v>
      </c>
      <c r="B17" s="1" t="s">
        <v>29</v>
      </c>
      <c r="C17" s="1" t="s">
        <v>28</v>
      </c>
      <c r="D17" s="1">
        <v>182.478957820826</v>
      </c>
      <c r="E17" s="1">
        <v>173.08233227988299</v>
      </c>
      <c r="F17" s="1">
        <v>9.3966255409428303</v>
      </c>
      <c r="G17" s="1">
        <v>8.5909787747888693</v>
      </c>
      <c r="H17" s="1">
        <v>0.80564676615396702</v>
      </c>
      <c r="I17" s="1">
        <v>4.6708824191956104</v>
      </c>
      <c r="J17" s="1">
        <v>143.70514640080901</v>
      </c>
      <c r="K17" s="1">
        <v>34.102929000821497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2" width="14.7109375" customWidth="1"/>
    <col min="3" max="3" width="15.7109375" customWidth="1"/>
    <col min="4" max="4" width="22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39</v>
      </c>
      <c r="B2" s="1" t="s">
        <v>12</v>
      </c>
      <c r="C2" s="1" t="s">
        <v>13</v>
      </c>
      <c r="D2" s="1">
        <v>114.122688909434</v>
      </c>
      <c r="E2" s="1">
        <v>106.95571043851</v>
      </c>
      <c r="F2" s="1">
        <v>7.1669784709244198</v>
      </c>
      <c r="G2" s="1">
        <v>6.6095951930194703</v>
      </c>
      <c r="H2" s="1">
        <v>0.55738327790495601</v>
      </c>
      <c r="I2" s="1">
        <v>11.7563316009402</v>
      </c>
      <c r="J2" s="1">
        <v>75.539463135477902</v>
      </c>
      <c r="K2" s="1">
        <v>26.826894173015901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39</v>
      </c>
      <c r="B3" s="1" t="s">
        <v>12</v>
      </c>
      <c r="C3" s="1" t="s">
        <v>14</v>
      </c>
      <c r="D3" s="1">
        <v>166.924443490958</v>
      </c>
      <c r="E3" s="1">
        <v>156.54688364456899</v>
      </c>
      <c r="F3" s="1">
        <v>10.377559846388801</v>
      </c>
      <c r="G3" s="1">
        <v>9.5668714222983908</v>
      </c>
      <c r="H3" s="1">
        <v>0.81068842409041797</v>
      </c>
      <c r="I3" s="1">
        <v>17.073916550023899</v>
      </c>
      <c r="J3" s="1">
        <v>111.30736750395</v>
      </c>
      <c r="K3" s="1">
        <v>38.5431594369838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39</v>
      </c>
      <c r="B4" s="1" t="s">
        <v>12</v>
      </c>
      <c r="C4" s="1" t="s">
        <v>15</v>
      </c>
      <c r="D4" s="1">
        <v>245.05063475182999</v>
      </c>
      <c r="E4" s="1">
        <v>229.94673369676701</v>
      </c>
      <c r="F4" s="1">
        <v>15.1039010550633</v>
      </c>
      <c r="G4" s="1">
        <v>13.919265056470699</v>
      </c>
      <c r="H4" s="1">
        <v>1.18463599859262</v>
      </c>
      <c r="I4" s="1">
        <v>24.339669221142302</v>
      </c>
      <c r="J4" s="1">
        <v>164.755046966132</v>
      </c>
      <c r="K4" s="1">
        <v>55.955918564555802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39</v>
      </c>
      <c r="B5" s="1" t="s">
        <v>12</v>
      </c>
      <c r="C5" s="1" t="s">
        <v>16</v>
      </c>
      <c r="D5" s="1">
        <v>354.18679699247599</v>
      </c>
      <c r="E5" s="1">
        <v>332.54347548184001</v>
      </c>
      <c r="F5" s="1">
        <v>21.643321510636301</v>
      </c>
      <c r="G5" s="1">
        <v>19.938712286897701</v>
      </c>
      <c r="H5" s="1">
        <v>1.7046092237385599</v>
      </c>
      <c r="I5" s="1">
        <v>33.464344486740799</v>
      </c>
      <c r="J5" s="1">
        <v>240.466014523186</v>
      </c>
      <c r="K5" s="1">
        <v>80.2564379825494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39</v>
      </c>
      <c r="B6" s="1" t="s">
        <v>12</v>
      </c>
      <c r="C6" s="1" t="s">
        <v>17</v>
      </c>
      <c r="D6" s="1">
        <v>493.73404863198402</v>
      </c>
      <c r="E6" s="1">
        <v>463.91290793473098</v>
      </c>
      <c r="F6" s="1">
        <v>29.821140697253199</v>
      </c>
      <c r="G6" s="1">
        <v>27.459142432428902</v>
      </c>
      <c r="H6" s="1">
        <v>2.3619982648243001</v>
      </c>
      <c r="I6" s="1">
        <v>43.442847181978998</v>
      </c>
      <c r="J6" s="1">
        <v>339.56941993361897</v>
      </c>
      <c r="K6" s="1">
        <v>110.721781516387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39</v>
      </c>
      <c r="B7" s="1" t="s">
        <v>12</v>
      </c>
      <c r="C7" s="1" t="s">
        <v>18</v>
      </c>
      <c r="D7" s="1">
        <v>642.94549949121995</v>
      </c>
      <c r="E7" s="1">
        <v>605.48618673306805</v>
      </c>
      <c r="F7" s="1">
        <v>37.459312758152102</v>
      </c>
      <c r="G7" s="1">
        <v>34.442219551413501</v>
      </c>
      <c r="H7" s="1">
        <v>3.01709320673864</v>
      </c>
      <c r="I7" s="1">
        <v>52.0851003397079</v>
      </c>
      <c r="J7" s="1">
        <v>454.55711082580598</v>
      </c>
      <c r="K7" s="1">
        <v>136.30328832570601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39</v>
      </c>
      <c r="B8" s="1" t="s">
        <v>12</v>
      </c>
      <c r="C8" s="1" t="s">
        <v>19</v>
      </c>
      <c r="D8" s="1">
        <v>776.12915634293597</v>
      </c>
      <c r="E8" s="1">
        <v>732.76420541520395</v>
      </c>
      <c r="F8" s="1">
        <v>43.364950927732004</v>
      </c>
      <c r="G8" s="1">
        <v>39.802048429623099</v>
      </c>
      <c r="H8" s="1">
        <v>3.56290249810885</v>
      </c>
      <c r="I8" s="1">
        <v>56.643313312010903</v>
      </c>
      <c r="J8" s="1">
        <v>565.50618036559695</v>
      </c>
      <c r="K8" s="1">
        <v>153.97966266532799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39</v>
      </c>
      <c r="B9" s="1" t="s">
        <v>12</v>
      </c>
      <c r="C9" s="1" t="s">
        <v>20</v>
      </c>
      <c r="D9" s="1">
        <v>864.492888574326</v>
      </c>
      <c r="E9" s="1">
        <v>817.87853247288797</v>
      </c>
      <c r="F9" s="1">
        <v>46.614356101437998</v>
      </c>
      <c r="G9" s="1">
        <v>42.717213671190798</v>
      </c>
      <c r="H9" s="1">
        <v>3.8971424302472299</v>
      </c>
      <c r="I9" s="1">
        <v>55.496099606035102</v>
      </c>
      <c r="J9" s="1">
        <v>646.30747160117596</v>
      </c>
      <c r="K9" s="1">
        <v>162.689317367115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39</v>
      </c>
      <c r="B10" s="1" t="s">
        <v>12</v>
      </c>
      <c r="C10" s="1" t="s">
        <v>21</v>
      </c>
      <c r="D10" s="1">
        <v>887.86451754058999</v>
      </c>
      <c r="E10" s="1">
        <v>841.16881566377901</v>
      </c>
      <c r="F10" s="1">
        <v>46.695701876811199</v>
      </c>
      <c r="G10" s="1">
        <v>42.742254591462903</v>
      </c>
      <c r="H10" s="1">
        <v>3.9534472853483602</v>
      </c>
      <c r="I10" s="1">
        <v>49.346318094003202</v>
      </c>
      <c r="J10" s="1">
        <v>676.62804954147896</v>
      </c>
      <c r="K10" s="1">
        <v>161.89014990510799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39</v>
      </c>
      <c r="B11" s="1" t="s">
        <v>12</v>
      </c>
      <c r="C11" s="1" t="s">
        <v>22</v>
      </c>
      <c r="D11" s="1">
        <v>846.47208371119405</v>
      </c>
      <c r="E11" s="1">
        <v>802.50016353079798</v>
      </c>
      <c r="F11" s="1">
        <v>43.971920180396502</v>
      </c>
      <c r="G11" s="1">
        <v>40.224522382299803</v>
      </c>
      <c r="H11" s="1">
        <v>3.7473977980967201</v>
      </c>
      <c r="I11" s="1">
        <v>40.591943468870902</v>
      </c>
      <c r="J11" s="1">
        <v>652.75355079242297</v>
      </c>
      <c r="K11" s="1">
        <v>153.1265894499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39</v>
      </c>
      <c r="B12" s="1" t="s">
        <v>12</v>
      </c>
      <c r="C12" s="1" t="s">
        <v>23</v>
      </c>
      <c r="D12" s="1">
        <v>755.56562860689905</v>
      </c>
      <c r="E12" s="1">
        <v>716.59642931645806</v>
      </c>
      <c r="F12" s="1">
        <v>38.9691992904405</v>
      </c>
      <c r="G12" s="1">
        <v>35.634954546643399</v>
      </c>
      <c r="H12" s="1">
        <v>3.3342447437971101</v>
      </c>
      <c r="I12" s="1">
        <v>31.654075270111001</v>
      </c>
      <c r="J12" s="1">
        <v>587.33159097214298</v>
      </c>
      <c r="K12" s="1">
        <v>136.57996236464399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39</v>
      </c>
      <c r="B13" s="1" t="s">
        <v>12</v>
      </c>
      <c r="C13" s="1" t="s">
        <v>24</v>
      </c>
      <c r="D13" s="1">
        <v>639.81326605383504</v>
      </c>
      <c r="E13" s="1">
        <v>606.97110370017197</v>
      </c>
      <c r="F13" s="1">
        <v>32.842162353662701</v>
      </c>
      <c r="G13" s="1">
        <v>30.024611703904299</v>
      </c>
      <c r="H13" s="1">
        <v>2.8175506497583398</v>
      </c>
      <c r="I13" s="1">
        <v>23.946293998381801</v>
      </c>
      <c r="J13" s="1">
        <v>500.14659276680402</v>
      </c>
      <c r="K13" s="1">
        <v>115.72037928864999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39</v>
      </c>
      <c r="B14" s="1" t="s">
        <v>12</v>
      </c>
      <c r="C14" s="1" t="s">
        <v>25</v>
      </c>
      <c r="D14" s="1">
        <v>521.17815930130098</v>
      </c>
      <c r="E14" s="1">
        <v>494.51684955595698</v>
      </c>
      <c r="F14" s="1">
        <v>26.6613097453439</v>
      </c>
      <c r="G14" s="1">
        <v>24.3696317990414</v>
      </c>
      <c r="H14" s="1">
        <v>2.29167794630257</v>
      </c>
      <c r="I14" s="1">
        <v>17.8921160715086</v>
      </c>
      <c r="J14" s="1">
        <v>409.00456239413398</v>
      </c>
      <c r="K14" s="1">
        <v>94.281480835658598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39</v>
      </c>
      <c r="B15" s="1" t="s">
        <v>12</v>
      </c>
      <c r="C15" s="1" t="s">
        <v>26</v>
      </c>
      <c r="D15" s="1">
        <v>413.61765536342801</v>
      </c>
      <c r="E15" s="1">
        <v>392.49906136144199</v>
      </c>
      <c r="F15" s="1">
        <v>21.118594001984999</v>
      </c>
      <c r="G15" s="1">
        <v>19.3013510768507</v>
      </c>
      <c r="H15" s="1">
        <v>1.81724292513436</v>
      </c>
      <c r="I15" s="1">
        <v>13.364692203648501</v>
      </c>
      <c r="J15" s="1">
        <v>325.37165588181603</v>
      </c>
      <c r="K15" s="1">
        <v>74.881307277962804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39</v>
      </c>
      <c r="B16" s="1" t="s">
        <v>12</v>
      </c>
      <c r="C16" s="1" t="s">
        <v>27</v>
      </c>
      <c r="D16" s="1">
        <v>323.46848708551602</v>
      </c>
      <c r="E16" s="1">
        <v>306.92595835748699</v>
      </c>
      <c r="F16" s="1">
        <v>16.542528728029001</v>
      </c>
      <c r="G16" s="1">
        <v>15.1200445691957</v>
      </c>
      <c r="H16" s="1">
        <v>1.42248415883324</v>
      </c>
      <c r="I16" s="1">
        <v>10.0540632268526</v>
      </c>
      <c r="J16" s="1">
        <v>254.50054304245199</v>
      </c>
      <c r="K16" s="1">
        <v>58.913880816211297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39</v>
      </c>
      <c r="B17" s="1" t="s">
        <v>12</v>
      </c>
      <c r="C17" s="1" t="s">
        <v>28</v>
      </c>
      <c r="D17" s="1">
        <v>251.172113809829</v>
      </c>
      <c r="E17" s="1">
        <v>238.28234097553701</v>
      </c>
      <c r="F17" s="1">
        <v>12.8897728342919</v>
      </c>
      <c r="G17" s="1">
        <v>11.783208892072</v>
      </c>
      <c r="H17" s="1">
        <v>1.1065639422199001</v>
      </c>
      <c r="I17" s="1">
        <v>7.6496317774580804</v>
      </c>
      <c r="J17" s="1">
        <v>197.396032335912</v>
      </c>
      <c r="K17" s="1">
        <v>46.1264496964587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39</v>
      </c>
      <c r="B2" s="1" t="s">
        <v>29</v>
      </c>
      <c r="C2" s="1" t="s">
        <v>13</v>
      </c>
      <c r="D2" s="1">
        <v>114.122688909434</v>
      </c>
      <c r="E2" s="1">
        <v>106.95571043851</v>
      </c>
      <c r="F2" s="1">
        <v>7.1669784709244198</v>
      </c>
      <c r="G2" s="1">
        <v>6.6095951930194703</v>
      </c>
      <c r="H2" s="1">
        <v>0.55738327790495601</v>
      </c>
      <c r="I2" s="1">
        <v>11.7563316009402</v>
      </c>
      <c r="J2" s="1">
        <v>75.539463135477902</v>
      </c>
      <c r="K2" s="1">
        <v>26.826894173015901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39</v>
      </c>
      <c r="B3" s="1" t="s">
        <v>29</v>
      </c>
      <c r="C3" s="1" t="s">
        <v>14</v>
      </c>
      <c r="D3" s="1">
        <v>166.924443490958</v>
      </c>
      <c r="E3" s="1">
        <v>156.54688364456899</v>
      </c>
      <c r="F3" s="1">
        <v>10.377559846388801</v>
      </c>
      <c r="G3" s="1">
        <v>9.5668714222983908</v>
      </c>
      <c r="H3" s="1">
        <v>0.81068842409041797</v>
      </c>
      <c r="I3" s="1">
        <v>17.073916550023899</v>
      </c>
      <c r="J3" s="1">
        <v>111.30736750395</v>
      </c>
      <c r="K3" s="1">
        <v>38.5431594369838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39</v>
      </c>
      <c r="B4" s="1" t="s">
        <v>29</v>
      </c>
      <c r="C4" s="1" t="s">
        <v>15</v>
      </c>
      <c r="D4" s="1">
        <v>245.05502081162399</v>
      </c>
      <c r="E4" s="1">
        <v>229.95085114975399</v>
      </c>
      <c r="F4" s="1">
        <v>15.104169661869401</v>
      </c>
      <c r="G4" s="1">
        <v>13.9195125308212</v>
      </c>
      <c r="H4" s="1">
        <v>1.1846571310481999</v>
      </c>
      <c r="I4" s="1">
        <v>24.3400901845025</v>
      </c>
      <c r="J4" s="1">
        <v>164.75801674888001</v>
      </c>
      <c r="K4" s="1">
        <v>55.956913878240996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39</v>
      </c>
      <c r="B5" s="1" t="s">
        <v>29</v>
      </c>
      <c r="C5" s="1" t="s">
        <v>16</v>
      </c>
      <c r="D5" s="1">
        <v>361.69770812564099</v>
      </c>
      <c r="E5" s="1">
        <v>339.59826210440099</v>
      </c>
      <c r="F5" s="1">
        <v>22.099446021240201</v>
      </c>
      <c r="G5" s="1">
        <v>20.3588040766201</v>
      </c>
      <c r="H5" s="1">
        <v>1.7406419446200301</v>
      </c>
      <c r="I5" s="1">
        <v>34.146791126917698</v>
      </c>
      <c r="J5" s="1">
        <v>245.601507621504</v>
      </c>
      <c r="K5" s="1">
        <v>81.949409377219496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39</v>
      </c>
      <c r="B6" s="1" t="s">
        <v>29</v>
      </c>
      <c r="C6" s="1" t="s">
        <v>17</v>
      </c>
      <c r="D6" s="1">
        <v>540.33078164728897</v>
      </c>
      <c r="E6" s="1">
        <v>507.72554509559598</v>
      </c>
      <c r="F6" s="1">
        <v>32.605236551693103</v>
      </c>
      <c r="G6" s="1">
        <v>30.021564778385301</v>
      </c>
      <c r="H6" s="1">
        <v>2.5836717733078198</v>
      </c>
      <c r="I6" s="1">
        <v>47.293584098639201</v>
      </c>
      <c r="J6" s="1">
        <v>371.977941577764</v>
      </c>
      <c r="K6" s="1">
        <v>121.059255970886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39</v>
      </c>
      <c r="B7" s="1" t="s">
        <v>29</v>
      </c>
      <c r="C7" s="1" t="s">
        <v>18</v>
      </c>
      <c r="D7" s="1">
        <v>768.98593718454697</v>
      </c>
      <c r="E7" s="1">
        <v>724.32716415534401</v>
      </c>
      <c r="F7" s="1">
        <v>44.658773029203601</v>
      </c>
      <c r="G7" s="1">
        <v>41.056144890337499</v>
      </c>
      <c r="H7" s="1">
        <v>3.6026281388661499</v>
      </c>
      <c r="I7" s="1">
        <v>61.176981114218599</v>
      </c>
      <c r="J7" s="1">
        <v>545.34383003414905</v>
      </c>
      <c r="K7" s="1">
        <v>162.46512603618001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39</v>
      </c>
      <c r="B8" s="1" t="s">
        <v>29</v>
      </c>
      <c r="C8" s="1" t="s">
        <v>19</v>
      </c>
      <c r="D8" s="1">
        <v>988.73932823022096</v>
      </c>
      <c r="E8" s="1">
        <v>933.79912252456302</v>
      </c>
      <c r="F8" s="1">
        <v>54.940205705658201</v>
      </c>
      <c r="G8" s="1">
        <v>50.413546866852997</v>
      </c>
      <c r="H8" s="1">
        <v>4.5266588388051696</v>
      </c>
      <c r="I8" s="1">
        <v>69.052220377656298</v>
      </c>
      <c r="J8" s="1">
        <v>724.40031694327104</v>
      </c>
      <c r="K8" s="1">
        <v>195.28679090929299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39</v>
      </c>
      <c r="B9" s="1" t="s">
        <v>29</v>
      </c>
      <c r="C9" s="1" t="s">
        <v>20</v>
      </c>
      <c r="D9" s="1">
        <v>1137.0535784665101</v>
      </c>
      <c r="E9" s="1">
        <v>1076.1618518330799</v>
      </c>
      <c r="F9" s="1">
        <v>60.891726633429997</v>
      </c>
      <c r="G9" s="1">
        <v>55.782254497180702</v>
      </c>
      <c r="H9" s="1">
        <v>5.1094721362492601</v>
      </c>
      <c r="I9" s="1">
        <v>67.195273773175302</v>
      </c>
      <c r="J9" s="1">
        <v>856.45974294246298</v>
      </c>
      <c r="K9" s="1">
        <v>213.39856175087601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39</v>
      </c>
      <c r="B10" s="1" t="s">
        <v>29</v>
      </c>
      <c r="C10" s="1" t="s">
        <v>21</v>
      </c>
      <c r="D10" s="1">
        <v>1167.2751970782799</v>
      </c>
      <c r="E10" s="1">
        <v>1106.2726370606699</v>
      </c>
      <c r="F10" s="1">
        <v>61.002560017617803</v>
      </c>
      <c r="G10" s="1">
        <v>55.819276787471097</v>
      </c>
      <c r="H10" s="1">
        <v>5.1832832301466398</v>
      </c>
      <c r="I10" s="1">
        <v>57.078564909492997</v>
      </c>
      <c r="J10" s="1">
        <v>896.90151012117099</v>
      </c>
      <c r="K10" s="1">
        <v>213.29512204762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39</v>
      </c>
      <c r="B11" s="1" t="s">
        <v>29</v>
      </c>
      <c r="C11" s="1" t="s">
        <v>22</v>
      </c>
      <c r="D11" s="1">
        <v>1080.9475676028501</v>
      </c>
      <c r="E11" s="1">
        <v>1025.1021018154299</v>
      </c>
      <c r="F11" s="1">
        <v>55.8454657874153</v>
      </c>
      <c r="G11" s="1">
        <v>51.070667590283797</v>
      </c>
      <c r="H11" s="1">
        <v>4.7747981971315197</v>
      </c>
      <c r="I11" s="1">
        <v>43.758239524827999</v>
      </c>
      <c r="J11" s="1">
        <v>840.49612584450199</v>
      </c>
      <c r="K11" s="1">
        <v>196.693202233515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39</v>
      </c>
      <c r="B12" s="1" t="s">
        <v>29</v>
      </c>
      <c r="C12" s="1" t="s">
        <v>23</v>
      </c>
      <c r="D12" s="1">
        <v>918.54608293195201</v>
      </c>
      <c r="E12" s="1">
        <v>871.36702023996895</v>
      </c>
      <c r="F12" s="1">
        <v>47.179062691983397</v>
      </c>
      <c r="G12" s="1">
        <v>43.131775476737403</v>
      </c>
      <c r="H12" s="1">
        <v>4.0472872152460404</v>
      </c>
      <c r="I12" s="1">
        <v>31.536450160857999</v>
      </c>
      <c r="J12" s="1">
        <v>719.50002639852903</v>
      </c>
      <c r="K12" s="1">
        <v>167.509606372565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39</v>
      </c>
      <c r="B13" s="1" t="s">
        <v>29</v>
      </c>
      <c r="C13" s="1" t="s">
        <v>24</v>
      </c>
      <c r="D13" s="1">
        <v>732.31492059259699</v>
      </c>
      <c r="E13" s="1">
        <v>694.81459975732298</v>
      </c>
      <c r="F13" s="1">
        <v>37.5003208352747</v>
      </c>
      <c r="G13" s="1">
        <v>34.277526244553201</v>
      </c>
      <c r="H13" s="1">
        <v>3.2227945907215498</v>
      </c>
      <c r="I13" s="1">
        <v>22.129433220993299</v>
      </c>
      <c r="J13" s="1">
        <v>576.20127902659601</v>
      </c>
      <c r="K13" s="1">
        <v>133.98420834500899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39</v>
      </c>
      <c r="B14" s="1" t="s">
        <v>29</v>
      </c>
      <c r="C14" s="1" t="s">
        <v>25</v>
      </c>
      <c r="D14" s="1">
        <v>559.40662948904401</v>
      </c>
      <c r="E14" s="1">
        <v>530.80284645364998</v>
      </c>
      <c r="F14" s="1">
        <v>28.603783035394098</v>
      </c>
      <c r="G14" s="1">
        <v>26.1432867636005</v>
      </c>
      <c r="H14" s="1">
        <v>2.4604962717935801</v>
      </c>
      <c r="I14" s="1">
        <v>15.4832896665266</v>
      </c>
      <c r="J14" s="1">
        <v>441.28917528021401</v>
      </c>
      <c r="K14" s="1">
        <v>102.63416454230401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39</v>
      </c>
      <c r="B15" s="1" t="s">
        <v>29</v>
      </c>
      <c r="C15" s="1" t="s">
        <v>26</v>
      </c>
      <c r="D15" s="1">
        <v>416.55781822802197</v>
      </c>
      <c r="E15" s="1">
        <v>395.26727530553399</v>
      </c>
      <c r="F15" s="1">
        <v>21.290542922488399</v>
      </c>
      <c r="G15" s="1">
        <v>19.458546441314098</v>
      </c>
      <c r="H15" s="1">
        <v>1.83199648117423</v>
      </c>
      <c r="I15" s="1">
        <v>10.9462410123129</v>
      </c>
      <c r="J15" s="1">
        <v>329.01000743869798</v>
      </c>
      <c r="K15" s="1">
        <v>76.601569777010994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39</v>
      </c>
      <c r="B16" s="1" t="s">
        <v>29</v>
      </c>
      <c r="C16" s="1" t="s">
        <v>27</v>
      </c>
      <c r="D16" s="1">
        <v>306.63488669421702</v>
      </c>
      <c r="E16" s="1">
        <v>290.92293151317801</v>
      </c>
      <c r="F16" s="1">
        <v>15.711955181038901</v>
      </c>
      <c r="G16" s="1">
        <v>14.361587595939399</v>
      </c>
      <c r="H16" s="1">
        <v>1.3503675850994901</v>
      </c>
      <c r="I16" s="1">
        <v>7.8686404870925504</v>
      </c>
      <c r="J16" s="1">
        <v>242.02028836738401</v>
      </c>
      <c r="K16" s="1">
        <v>56.745957839740001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39</v>
      </c>
      <c r="B17" s="1" t="s">
        <v>29</v>
      </c>
      <c r="C17" s="1" t="s">
        <v>28</v>
      </c>
      <c r="D17" s="1">
        <v>225.24778780902301</v>
      </c>
      <c r="E17" s="1">
        <v>213.64881145995</v>
      </c>
      <c r="F17" s="1">
        <v>11.5989763490724</v>
      </c>
      <c r="G17" s="1">
        <v>10.6045046905381</v>
      </c>
      <c r="H17" s="1">
        <v>0.99447165853422603</v>
      </c>
      <c r="I17" s="1">
        <v>5.7656287859387998</v>
      </c>
      <c r="J17" s="1">
        <v>177.38629543981199</v>
      </c>
      <c r="K17" s="1">
        <v>42.095863583272298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40</v>
      </c>
      <c r="B2" s="1" t="s">
        <v>12</v>
      </c>
      <c r="C2" s="1" t="s">
        <v>13</v>
      </c>
      <c r="D2" s="1">
        <v>634.91599747326097</v>
      </c>
      <c r="E2" s="1">
        <v>595.04286332070399</v>
      </c>
      <c r="F2" s="1">
        <v>39.873134152556801</v>
      </c>
      <c r="G2" s="1">
        <v>36.772159550155102</v>
      </c>
      <c r="H2" s="1">
        <v>3.10097460240166</v>
      </c>
      <c r="I2" s="1">
        <v>65.405775804677404</v>
      </c>
      <c r="J2" s="1">
        <v>420.26010816585102</v>
      </c>
      <c r="K2" s="1">
        <v>149.25011350273201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40</v>
      </c>
      <c r="B3" s="1" t="s">
        <v>12</v>
      </c>
      <c r="C3" s="1" t="s">
        <v>14</v>
      </c>
      <c r="D3" s="1">
        <v>928.67597630684099</v>
      </c>
      <c r="E3" s="1">
        <v>870.94092971643602</v>
      </c>
      <c r="F3" s="1">
        <v>57.735046590404501</v>
      </c>
      <c r="G3" s="1">
        <v>53.2248211975392</v>
      </c>
      <c r="H3" s="1">
        <v>4.5102253928652702</v>
      </c>
      <c r="I3" s="1">
        <v>94.989899560958605</v>
      </c>
      <c r="J3" s="1">
        <v>619.25309454438604</v>
      </c>
      <c r="K3" s="1">
        <v>214.432982201496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40</v>
      </c>
      <c r="B4" s="1" t="s">
        <v>12</v>
      </c>
      <c r="C4" s="1" t="s">
        <v>15</v>
      </c>
      <c r="D4" s="1">
        <v>1363.3272198693601</v>
      </c>
      <c r="E4" s="1">
        <v>1279.29740515194</v>
      </c>
      <c r="F4" s="1">
        <v>84.029814717415107</v>
      </c>
      <c r="G4" s="1">
        <v>77.439150285331394</v>
      </c>
      <c r="H4" s="1">
        <v>6.59066443208373</v>
      </c>
      <c r="I4" s="1">
        <v>135.412559144786</v>
      </c>
      <c r="J4" s="1">
        <v>916.60664485630195</v>
      </c>
      <c r="K4" s="1">
        <v>311.308015868268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40</v>
      </c>
      <c r="B5" s="1" t="s">
        <v>12</v>
      </c>
      <c r="C5" s="1" t="s">
        <v>16</v>
      </c>
      <c r="D5" s="1">
        <v>1970.50092013515</v>
      </c>
      <c r="E5" s="1">
        <v>1850.0893595867899</v>
      </c>
      <c r="F5" s="1">
        <v>120.411560548361</v>
      </c>
      <c r="G5" s="1">
        <v>110.92805051249999</v>
      </c>
      <c r="H5" s="1">
        <v>9.4835100358612401</v>
      </c>
      <c r="I5" s="1">
        <v>186.17724365440799</v>
      </c>
      <c r="J5" s="1">
        <v>1337.8209094824999</v>
      </c>
      <c r="K5" s="1">
        <v>446.50276699823598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40</v>
      </c>
      <c r="B6" s="1" t="s">
        <v>12</v>
      </c>
      <c r="C6" s="1" t="s">
        <v>17</v>
      </c>
      <c r="D6" s="1">
        <v>2746.8652287229302</v>
      </c>
      <c r="E6" s="1">
        <v>2580.9567711452</v>
      </c>
      <c r="F6" s="1">
        <v>165.90845757772701</v>
      </c>
      <c r="G6" s="1">
        <v>152.767595767757</v>
      </c>
      <c r="H6" s="1">
        <v>13.140861809969699</v>
      </c>
      <c r="I6" s="1">
        <v>241.692155304137</v>
      </c>
      <c r="J6" s="1">
        <v>1889.17785787246</v>
      </c>
      <c r="K6" s="1">
        <v>615.99521554632497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40</v>
      </c>
      <c r="B7" s="1" t="s">
        <v>12</v>
      </c>
      <c r="C7" s="1" t="s">
        <v>18</v>
      </c>
      <c r="D7" s="1">
        <v>3576.9958369484798</v>
      </c>
      <c r="E7" s="1">
        <v>3368.59278272865</v>
      </c>
      <c r="F7" s="1">
        <v>208.40305421982501</v>
      </c>
      <c r="G7" s="1">
        <v>191.617603744272</v>
      </c>
      <c r="H7" s="1">
        <v>16.785450475553102</v>
      </c>
      <c r="I7" s="1">
        <v>289.77290801414699</v>
      </c>
      <c r="J7" s="1">
        <v>2528.90625156548</v>
      </c>
      <c r="K7" s="1">
        <v>758.31667736885299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40</v>
      </c>
      <c r="B8" s="1" t="s">
        <v>12</v>
      </c>
      <c r="C8" s="1" t="s">
        <v>19</v>
      </c>
      <c r="D8" s="1">
        <v>4317.9565972075497</v>
      </c>
      <c r="E8" s="1">
        <v>4076.6978139036401</v>
      </c>
      <c r="F8" s="1">
        <v>241.25878330390299</v>
      </c>
      <c r="G8" s="1">
        <v>221.436749533897</v>
      </c>
      <c r="H8" s="1">
        <v>19.822033770006598</v>
      </c>
      <c r="I8" s="1">
        <v>315.13230292204298</v>
      </c>
      <c r="J8" s="1">
        <v>3146.1659729122898</v>
      </c>
      <c r="K8" s="1">
        <v>856.65832137321104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40</v>
      </c>
      <c r="B9" s="1" t="s">
        <v>12</v>
      </c>
      <c r="C9" s="1" t="s">
        <v>20</v>
      </c>
      <c r="D9" s="1">
        <v>4809.5638991935302</v>
      </c>
      <c r="E9" s="1">
        <v>4550.2272091493196</v>
      </c>
      <c r="F9" s="1">
        <v>259.336690044215</v>
      </c>
      <c r="G9" s="1">
        <v>237.65512876099501</v>
      </c>
      <c r="H9" s="1">
        <v>21.6815612832204</v>
      </c>
      <c r="I9" s="1">
        <v>308.74983558443301</v>
      </c>
      <c r="J9" s="1">
        <v>3595.7000043324401</v>
      </c>
      <c r="K9" s="1">
        <v>905.11405927666203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40</v>
      </c>
      <c r="B10" s="1" t="s">
        <v>12</v>
      </c>
      <c r="C10" s="1" t="s">
        <v>21</v>
      </c>
      <c r="D10" s="1">
        <v>4939.5908137316901</v>
      </c>
      <c r="E10" s="1">
        <v>4679.8015604451803</v>
      </c>
      <c r="F10" s="1">
        <v>259.789253286502</v>
      </c>
      <c r="G10" s="1">
        <v>237.79444269606</v>
      </c>
      <c r="H10" s="1">
        <v>21.994810590441801</v>
      </c>
      <c r="I10" s="1">
        <v>274.53582695681501</v>
      </c>
      <c r="J10" s="1">
        <v>3764.3870565820698</v>
      </c>
      <c r="K10" s="1">
        <v>900.66793019280396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40</v>
      </c>
      <c r="B11" s="1" t="s">
        <v>12</v>
      </c>
      <c r="C11" s="1" t="s">
        <v>22</v>
      </c>
      <c r="D11" s="1">
        <v>4709.3060328193396</v>
      </c>
      <c r="E11" s="1">
        <v>4464.6704057679399</v>
      </c>
      <c r="F11" s="1">
        <v>244.63562705139799</v>
      </c>
      <c r="G11" s="1">
        <v>223.78716270443701</v>
      </c>
      <c r="H11" s="1">
        <v>20.848464346961201</v>
      </c>
      <c r="I11" s="1">
        <v>225.83129194729199</v>
      </c>
      <c r="J11" s="1">
        <v>3631.5624506050699</v>
      </c>
      <c r="K11" s="1">
        <v>851.91229026697897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40</v>
      </c>
      <c r="B12" s="1" t="s">
        <v>12</v>
      </c>
      <c r="C12" s="1" t="s">
        <v>23</v>
      </c>
      <c r="D12" s="1">
        <v>4203.5524165064098</v>
      </c>
      <c r="E12" s="1">
        <v>3986.74918241981</v>
      </c>
      <c r="F12" s="1">
        <v>216.80323408660101</v>
      </c>
      <c r="G12" s="1">
        <v>198.253326547987</v>
      </c>
      <c r="H12" s="1">
        <v>18.549907538613201</v>
      </c>
      <c r="I12" s="1">
        <v>176.10589941641999</v>
      </c>
      <c r="J12" s="1">
        <v>3267.5905772389201</v>
      </c>
      <c r="K12" s="1">
        <v>759.85593985106402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40</v>
      </c>
      <c r="B13" s="1" t="s">
        <v>12</v>
      </c>
      <c r="C13" s="1" t="s">
        <v>24</v>
      </c>
      <c r="D13" s="1">
        <v>3559.56980943177</v>
      </c>
      <c r="E13" s="1">
        <v>3376.85404564091</v>
      </c>
      <c r="F13" s="1">
        <v>182.715763790865</v>
      </c>
      <c r="G13" s="1">
        <v>167.04045857051199</v>
      </c>
      <c r="H13" s="1">
        <v>15.675305220352801</v>
      </c>
      <c r="I13" s="1">
        <v>133.22403533478001</v>
      </c>
      <c r="J13" s="1">
        <v>2782.5411043494701</v>
      </c>
      <c r="K13" s="1">
        <v>643.80466974751903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40</v>
      </c>
      <c r="B14" s="1" t="s">
        <v>12</v>
      </c>
      <c r="C14" s="1" t="s">
        <v>25</v>
      </c>
      <c r="D14" s="1">
        <v>2899.5491960118802</v>
      </c>
      <c r="E14" s="1">
        <v>2751.2203033729902</v>
      </c>
      <c r="F14" s="1">
        <v>148.32889263888799</v>
      </c>
      <c r="G14" s="1">
        <v>135.579254481318</v>
      </c>
      <c r="H14" s="1">
        <v>12.749638157569599</v>
      </c>
      <c r="I14" s="1">
        <v>99.541912576773797</v>
      </c>
      <c r="J14" s="1">
        <v>2275.4768765540298</v>
      </c>
      <c r="K14" s="1">
        <v>524.53040688108001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40</v>
      </c>
      <c r="B15" s="1" t="s">
        <v>12</v>
      </c>
      <c r="C15" s="1" t="s">
        <v>26</v>
      </c>
      <c r="D15" s="1">
        <v>2301.1415936407402</v>
      </c>
      <c r="E15" s="1">
        <v>2183.6493289198902</v>
      </c>
      <c r="F15" s="1">
        <v>117.492264720856</v>
      </c>
      <c r="G15" s="1">
        <v>107.38212259672</v>
      </c>
      <c r="H15" s="1">
        <v>10.1101421241358</v>
      </c>
      <c r="I15" s="1">
        <v>74.353811345406996</v>
      </c>
      <c r="J15" s="1">
        <v>1810.1892920492901</v>
      </c>
      <c r="K15" s="1">
        <v>416.59849024604699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40</v>
      </c>
      <c r="B16" s="1" t="s">
        <v>12</v>
      </c>
      <c r="C16" s="1" t="s">
        <v>27</v>
      </c>
      <c r="D16" s="1">
        <v>1799.6011055439601</v>
      </c>
      <c r="E16" s="1">
        <v>1707.5675561380101</v>
      </c>
      <c r="F16" s="1">
        <v>92.033549405952797</v>
      </c>
      <c r="G16" s="1">
        <v>84.1196283686361</v>
      </c>
      <c r="H16" s="1">
        <v>7.9139210373166797</v>
      </c>
      <c r="I16" s="1">
        <v>55.935288971346999</v>
      </c>
      <c r="J16" s="1">
        <v>1415.90132240503</v>
      </c>
      <c r="K16" s="1">
        <v>327.76449416758697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40</v>
      </c>
      <c r="B17" s="1" t="s">
        <v>12</v>
      </c>
      <c r="C17" s="1" t="s">
        <v>28</v>
      </c>
      <c r="D17" s="1">
        <v>1397.3837691783699</v>
      </c>
      <c r="E17" s="1">
        <v>1325.6721485138501</v>
      </c>
      <c r="F17" s="1">
        <v>71.711620664518406</v>
      </c>
      <c r="G17" s="1">
        <v>65.555306299194896</v>
      </c>
      <c r="H17" s="1">
        <v>6.1563143653235102</v>
      </c>
      <c r="I17" s="1">
        <v>42.558352214626503</v>
      </c>
      <c r="J17" s="1">
        <v>1098.20317033784</v>
      </c>
      <c r="K17" s="1">
        <v>256.62224662589603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40</v>
      </c>
      <c r="B2" s="1" t="s">
        <v>29</v>
      </c>
      <c r="C2" s="1" t="s">
        <v>13</v>
      </c>
      <c r="D2" s="1">
        <v>634.91599747326097</v>
      </c>
      <c r="E2" s="1">
        <v>595.04286332070399</v>
      </c>
      <c r="F2" s="1">
        <v>39.873134152556801</v>
      </c>
      <c r="G2" s="1">
        <v>36.772159550155102</v>
      </c>
      <c r="H2" s="1">
        <v>3.10097460240166</v>
      </c>
      <c r="I2" s="1">
        <v>65.405775804677404</v>
      </c>
      <c r="J2" s="1">
        <v>420.26010816585102</v>
      </c>
      <c r="K2" s="1">
        <v>149.25011350273201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40</v>
      </c>
      <c r="B3" s="1" t="s">
        <v>29</v>
      </c>
      <c r="C3" s="1" t="s">
        <v>14</v>
      </c>
      <c r="D3" s="1">
        <v>928.67597630684099</v>
      </c>
      <c r="E3" s="1">
        <v>870.94092971643602</v>
      </c>
      <c r="F3" s="1">
        <v>57.735046590404501</v>
      </c>
      <c r="G3" s="1">
        <v>53.2248211975392</v>
      </c>
      <c r="H3" s="1">
        <v>4.5102253928652702</v>
      </c>
      <c r="I3" s="1">
        <v>94.989899560958605</v>
      </c>
      <c r="J3" s="1">
        <v>619.25309454438604</v>
      </c>
      <c r="K3" s="1">
        <v>214.432982201496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40</v>
      </c>
      <c r="B4" s="1" t="s">
        <v>29</v>
      </c>
      <c r="C4" s="1" t="s">
        <v>15</v>
      </c>
      <c r="D4" s="1">
        <v>1363.35162149847</v>
      </c>
      <c r="E4" s="1">
        <v>1279.32031240023</v>
      </c>
      <c r="F4" s="1">
        <v>84.031309098241906</v>
      </c>
      <c r="G4" s="1">
        <v>77.440527096775199</v>
      </c>
      <c r="H4" s="1">
        <v>6.5907820014666596</v>
      </c>
      <c r="I4" s="1">
        <v>135.414901153849</v>
      </c>
      <c r="J4" s="1">
        <v>916.62316709735296</v>
      </c>
      <c r="K4" s="1">
        <v>311.31355324727002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40</v>
      </c>
      <c r="B5" s="1" t="s">
        <v>29</v>
      </c>
      <c r="C5" s="1" t="s">
        <v>16</v>
      </c>
      <c r="D5" s="1">
        <v>2012.2875068307301</v>
      </c>
      <c r="E5" s="1">
        <v>1889.3383198787999</v>
      </c>
      <c r="F5" s="1">
        <v>122.949186951923</v>
      </c>
      <c r="G5" s="1">
        <v>113.26521063596699</v>
      </c>
      <c r="H5" s="1">
        <v>9.6839763159564303</v>
      </c>
      <c r="I5" s="1">
        <v>189.97400215537499</v>
      </c>
      <c r="J5" s="1">
        <v>1366.3919741340201</v>
      </c>
      <c r="K5" s="1">
        <v>455.92153054133598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40</v>
      </c>
      <c r="B6" s="1" t="s">
        <v>29</v>
      </c>
      <c r="C6" s="1" t="s">
        <v>17</v>
      </c>
      <c r="D6" s="1">
        <v>3006.1038735894599</v>
      </c>
      <c r="E6" s="1">
        <v>2824.70623490871</v>
      </c>
      <c r="F6" s="1">
        <v>181.39763868075599</v>
      </c>
      <c r="G6" s="1">
        <v>167.023507149426</v>
      </c>
      <c r="H6" s="1">
        <v>14.374131531329899</v>
      </c>
      <c r="I6" s="1">
        <v>263.11554178242602</v>
      </c>
      <c r="J6" s="1">
        <v>2069.4810827873198</v>
      </c>
      <c r="K6" s="1">
        <v>673.507249019715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40</v>
      </c>
      <c r="B7" s="1" t="s">
        <v>29</v>
      </c>
      <c r="C7" s="1" t="s">
        <v>18</v>
      </c>
      <c r="D7" s="1">
        <v>4278.2156468281</v>
      </c>
      <c r="E7" s="1">
        <v>4029.7587475495502</v>
      </c>
      <c r="F7" s="1">
        <v>248.45689927855199</v>
      </c>
      <c r="G7" s="1">
        <v>228.41385384935899</v>
      </c>
      <c r="H7" s="1">
        <v>20.043045429192901</v>
      </c>
      <c r="I7" s="1">
        <v>340.35514197673302</v>
      </c>
      <c r="J7" s="1">
        <v>3033.9937230781202</v>
      </c>
      <c r="K7" s="1">
        <v>903.86678177325302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40</v>
      </c>
      <c r="B8" s="1" t="s">
        <v>29</v>
      </c>
      <c r="C8" s="1" t="s">
        <v>19</v>
      </c>
      <c r="D8" s="1">
        <v>5500.8028887447399</v>
      </c>
      <c r="E8" s="1">
        <v>5195.1457416836802</v>
      </c>
      <c r="F8" s="1">
        <v>305.65714706105598</v>
      </c>
      <c r="G8" s="1">
        <v>280.47330203141502</v>
      </c>
      <c r="H8" s="1">
        <v>25.183845029641201</v>
      </c>
      <c r="I8" s="1">
        <v>384.16865040408999</v>
      </c>
      <c r="J8" s="1">
        <v>4030.1657295069399</v>
      </c>
      <c r="K8" s="1">
        <v>1086.4685088337101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40</v>
      </c>
      <c r="B9" s="1" t="s">
        <v>29</v>
      </c>
      <c r="C9" s="1" t="s">
        <v>20</v>
      </c>
      <c r="D9" s="1">
        <v>6325.9419651908302</v>
      </c>
      <c r="E9" s="1">
        <v>5987.1738225648396</v>
      </c>
      <c r="F9" s="1">
        <v>338.76814262599601</v>
      </c>
      <c r="G9" s="1">
        <v>310.34184432414798</v>
      </c>
      <c r="H9" s="1">
        <v>28.426298301847599</v>
      </c>
      <c r="I9" s="1">
        <v>373.837618802002</v>
      </c>
      <c r="J9" s="1">
        <v>4764.8718864093798</v>
      </c>
      <c r="K9" s="1">
        <v>1187.2324599794499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40</v>
      </c>
      <c r="B10" s="1" t="s">
        <v>29</v>
      </c>
      <c r="C10" s="1" t="s">
        <v>21</v>
      </c>
      <c r="D10" s="1">
        <v>6494.0784620567201</v>
      </c>
      <c r="E10" s="1">
        <v>6154.6937033191798</v>
      </c>
      <c r="F10" s="1">
        <v>339.38475873754498</v>
      </c>
      <c r="G10" s="1">
        <v>310.54781602524503</v>
      </c>
      <c r="H10" s="1">
        <v>28.836942712299901</v>
      </c>
      <c r="I10" s="1">
        <v>317.553803894444</v>
      </c>
      <c r="J10" s="1">
        <v>4989.8676799121804</v>
      </c>
      <c r="K10" s="1">
        <v>1186.6569782501001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40</v>
      </c>
      <c r="B11" s="1" t="s">
        <v>29</v>
      </c>
      <c r="C11" s="1" t="s">
        <v>22</v>
      </c>
      <c r="D11" s="1">
        <v>6013.7989181581697</v>
      </c>
      <c r="E11" s="1">
        <v>5703.1054009127602</v>
      </c>
      <c r="F11" s="1">
        <v>310.693517245409</v>
      </c>
      <c r="G11" s="1">
        <v>284.129161033375</v>
      </c>
      <c r="H11" s="1">
        <v>26.564356212033399</v>
      </c>
      <c r="I11" s="1">
        <v>243.44682517626299</v>
      </c>
      <c r="J11" s="1">
        <v>4676.0590835400399</v>
      </c>
      <c r="K11" s="1">
        <v>1094.29300944186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40</v>
      </c>
      <c r="B12" s="1" t="s">
        <v>29</v>
      </c>
      <c r="C12" s="1" t="s">
        <v>23</v>
      </c>
      <c r="D12" s="1">
        <v>5110.28620200769</v>
      </c>
      <c r="E12" s="1">
        <v>4847.8077944694196</v>
      </c>
      <c r="F12" s="1">
        <v>262.47840753827398</v>
      </c>
      <c r="G12" s="1">
        <v>239.96152308799699</v>
      </c>
      <c r="H12" s="1">
        <v>22.516884450277701</v>
      </c>
      <c r="I12" s="1">
        <v>175.451497874685</v>
      </c>
      <c r="J12" s="1">
        <v>4002.9032027573999</v>
      </c>
      <c r="K12" s="1">
        <v>931.93150137560997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40</v>
      </c>
      <c r="B13" s="1" t="s">
        <v>29</v>
      </c>
      <c r="C13" s="1" t="s">
        <v>24</v>
      </c>
      <c r="D13" s="1">
        <v>4074.1982397696902</v>
      </c>
      <c r="E13" s="1">
        <v>3865.56703911869</v>
      </c>
      <c r="F13" s="1">
        <v>208.631200651</v>
      </c>
      <c r="G13" s="1">
        <v>190.70134058747399</v>
      </c>
      <c r="H13" s="1">
        <v>17.929860063525499</v>
      </c>
      <c r="I13" s="1">
        <v>123.11601927093599</v>
      </c>
      <c r="J13" s="1">
        <v>3205.6676311654701</v>
      </c>
      <c r="K13" s="1">
        <v>745.41458933328704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40</v>
      </c>
      <c r="B14" s="1" t="s">
        <v>29</v>
      </c>
      <c r="C14" s="1" t="s">
        <v>25</v>
      </c>
      <c r="D14" s="1">
        <v>3112.23141996815</v>
      </c>
      <c r="E14" s="1">
        <v>2953.0956721955199</v>
      </c>
      <c r="F14" s="1">
        <v>159.13574777263</v>
      </c>
      <c r="G14" s="1">
        <v>145.446897118885</v>
      </c>
      <c r="H14" s="1">
        <v>13.688850653745201</v>
      </c>
      <c r="I14" s="1">
        <v>86.140524699620002</v>
      </c>
      <c r="J14" s="1">
        <v>2455.0907411543499</v>
      </c>
      <c r="K14" s="1">
        <v>571.00015411417996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40</v>
      </c>
      <c r="B15" s="1" t="s">
        <v>29</v>
      </c>
      <c r="C15" s="1" t="s">
        <v>26</v>
      </c>
      <c r="D15" s="1">
        <v>2317.4990459208002</v>
      </c>
      <c r="E15" s="1">
        <v>2199.05015179155</v>
      </c>
      <c r="F15" s="1">
        <v>118.448894129251</v>
      </c>
      <c r="G15" s="1">
        <v>108.256671317753</v>
      </c>
      <c r="H15" s="1">
        <v>10.1922228114981</v>
      </c>
      <c r="I15" s="1">
        <v>60.898876440167797</v>
      </c>
      <c r="J15" s="1">
        <v>1830.4310829672199</v>
      </c>
      <c r="K15" s="1">
        <v>426.16908651341799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40</v>
      </c>
      <c r="B16" s="1" t="s">
        <v>29</v>
      </c>
      <c r="C16" s="1" t="s">
        <v>27</v>
      </c>
      <c r="D16" s="1">
        <v>1705.9481931770799</v>
      </c>
      <c r="E16" s="1">
        <v>1618.53549907257</v>
      </c>
      <c r="F16" s="1">
        <v>87.412694104509498</v>
      </c>
      <c r="G16" s="1">
        <v>79.899990097601702</v>
      </c>
      <c r="H16" s="1">
        <v>7.5127040069077999</v>
      </c>
      <c r="I16" s="1">
        <v>43.776796457937799</v>
      </c>
      <c r="J16" s="1">
        <v>1346.4680359879001</v>
      </c>
      <c r="K16" s="1">
        <v>315.70336073124002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40</v>
      </c>
      <c r="B17" s="1" t="s">
        <v>29</v>
      </c>
      <c r="C17" s="1" t="s">
        <v>28</v>
      </c>
      <c r="D17" s="1">
        <v>1253.15504955289</v>
      </c>
      <c r="E17" s="1">
        <v>1188.6247119950001</v>
      </c>
      <c r="F17" s="1">
        <v>64.530337557891599</v>
      </c>
      <c r="G17" s="1">
        <v>58.9976431298956</v>
      </c>
      <c r="H17" s="1">
        <v>5.5326944279959998</v>
      </c>
      <c r="I17" s="1">
        <v>32.076793726705297</v>
      </c>
      <c r="J17" s="1">
        <v>986.87997788618804</v>
      </c>
      <c r="K17" s="1">
        <v>234.198277939999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2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41</v>
      </c>
      <c r="B2" s="1" t="s">
        <v>12</v>
      </c>
      <c r="C2" s="1" t="s">
        <v>13</v>
      </c>
      <c r="D2" s="1">
        <v>1093.3884228009299</v>
      </c>
      <c r="E2" s="1">
        <v>1024.7229246300001</v>
      </c>
      <c r="F2" s="1">
        <v>68.665498170929396</v>
      </c>
      <c r="G2" s="1">
        <v>63.325311842093797</v>
      </c>
      <c r="H2" s="1">
        <v>5.3401863288355598</v>
      </c>
      <c r="I2" s="1">
        <v>112.63524361293101</v>
      </c>
      <c r="J2" s="1">
        <v>723.72965661959199</v>
      </c>
      <c r="K2" s="1">
        <v>257.02352256840902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41</v>
      </c>
      <c r="B3" s="1" t="s">
        <v>12</v>
      </c>
      <c r="C3" s="1" t="s">
        <v>14</v>
      </c>
      <c r="D3" s="1">
        <v>1599.27228967012</v>
      </c>
      <c r="E3" s="1">
        <v>1499.8468038057799</v>
      </c>
      <c r="F3" s="1">
        <v>99.425485864339393</v>
      </c>
      <c r="G3" s="1">
        <v>91.658429673588202</v>
      </c>
      <c r="H3" s="1">
        <v>7.7670561907512097</v>
      </c>
      <c r="I3" s="1">
        <v>163.58204372909901</v>
      </c>
      <c r="J3" s="1">
        <v>1066.41534794057</v>
      </c>
      <c r="K3" s="1">
        <v>369.27489800045203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41</v>
      </c>
      <c r="B4" s="1" t="s">
        <v>12</v>
      </c>
      <c r="C4" s="1" t="s">
        <v>15</v>
      </c>
      <c r="D4" s="1">
        <v>2347.7849111170199</v>
      </c>
      <c r="E4" s="1">
        <v>2203.0772223081599</v>
      </c>
      <c r="F4" s="1">
        <v>144.707688808862</v>
      </c>
      <c r="G4" s="1">
        <v>133.35790991325399</v>
      </c>
      <c r="H4" s="1">
        <v>11.3497788956085</v>
      </c>
      <c r="I4" s="1">
        <v>233.19387928478</v>
      </c>
      <c r="J4" s="1">
        <v>1578.4877018955401</v>
      </c>
      <c r="K4" s="1">
        <v>536.10332993669397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41</v>
      </c>
      <c r="B5" s="1" t="s">
        <v>12</v>
      </c>
      <c r="C5" s="1" t="s">
        <v>16</v>
      </c>
      <c r="D5" s="1">
        <v>3393.3983420934201</v>
      </c>
      <c r="E5" s="1">
        <v>3186.03767265224</v>
      </c>
      <c r="F5" s="1">
        <v>207.36066944118301</v>
      </c>
      <c r="G5" s="1">
        <v>191.029123028756</v>
      </c>
      <c r="H5" s="1">
        <v>16.331546412427301</v>
      </c>
      <c r="I5" s="1">
        <v>320.61570918173402</v>
      </c>
      <c r="J5" s="1">
        <v>2303.8605107296698</v>
      </c>
      <c r="K5" s="1">
        <v>768.92212218201905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41</v>
      </c>
      <c r="B6" s="1" t="s">
        <v>12</v>
      </c>
      <c r="C6" s="1" t="s">
        <v>17</v>
      </c>
      <c r="D6" s="1">
        <v>4730.3748086872902</v>
      </c>
      <c r="E6" s="1">
        <v>4444.6639627137101</v>
      </c>
      <c r="F6" s="1">
        <v>285.71084597358299</v>
      </c>
      <c r="G6" s="1">
        <v>263.08097646985698</v>
      </c>
      <c r="H6" s="1">
        <v>22.6298695037257</v>
      </c>
      <c r="I6" s="1">
        <v>416.21790212094498</v>
      </c>
      <c r="J6" s="1">
        <v>3253.35194991146</v>
      </c>
      <c r="K6" s="1">
        <v>1060.80495665489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41</v>
      </c>
      <c r="B7" s="1" t="s">
        <v>12</v>
      </c>
      <c r="C7" s="1" t="s">
        <v>18</v>
      </c>
      <c r="D7" s="1">
        <v>6159.94218462152</v>
      </c>
      <c r="E7" s="1">
        <v>5801.0514216432202</v>
      </c>
      <c r="F7" s="1">
        <v>358.89076297830701</v>
      </c>
      <c r="G7" s="1">
        <v>329.98454972410201</v>
      </c>
      <c r="H7" s="1">
        <v>28.906213254204701</v>
      </c>
      <c r="I7" s="1">
        <v>499.01773482620501</v>
      </c>
      <c r="J7" s="1">
        <v>4355.0277970859297</v>
      </c>
      <c r="K7" s="1">
        <v>1305.8966527093901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41</v>
      </c>
      <c r="B8" s="1" t="s">
        <v>12</v>
      </c>
      <c r="C8" s="1" t="s">
        <v>19</v>
      </c>
      <c r="D8" s="1">
        <v>7435.9502238600799</v>
      </c>
      <c r="E8" s="1">
        <v>7020.4786313764798</v>
      </c>
      <c r="F8" s="1">
        <v>415.471592483596</v>
      </c>
      <c r="G8" s="1">
        <v>381.336081129739</v>
      </c>
      <c r="H8" s="1">
        <v>34.135511353857503</v>
      </c>
      <c r="I8" s="1">
        <v>542.68913216361204</v>
      </c>
      <c r="J8" s="1">
        <v>5418.0103583504397</v>
      </c>
      <c r="K8" s="1">
        <v>1475.2507333460201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41</v>
      </c>
      <c r="B9" s="1" t="s">
        <v>12</v>
      </c>
      <c r="C9" s="1" t="s">
        <v>20</v>
      </c>
      <c r="D9" s="1">
        <v>8282.5468361599906</v>
      </c>
      <c r="E9" s="1">
        <v>7835.9432923363802</v>
      </c>
      <c r="F9" s="1">
        <v>446.60354382360703</v>
      </c>
      <c r="G9" s="1">
        <v>409.26574135892702</v>
      </c>
      <c r="H9" s="1">
        <v>37.337802464680301</v>
      </c>
      <c r="I9" s="1">
        <v>531.69788934783799</v>
      </c>
      <c r="J9" s="1">
        <v>6192.1526190052</v>
      </c>
      <c r="K9" s="1">
        <v>1558.69632780695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41</v>
      </c>
      <c r="B10" s="1" t="s">
        <v>12</v>
      </c>
      <c r="C10" s="1" t="s">
        <v>21</v>
      </c>
      <c r="D10" s="1">
        <v>8506.4661004001791</v>
      </c>
      <c r="E10" s="1">
        <v>8059.0831977138696</v>
      </c>
      <c r="F10" s="1">
        <v>447.382902686308</v>
      </c>
      <c r="G10" s="1">
        <v>409.505653795125</v>
      </c>
      <c r="H10" s="1">
        <v>37.877248891182902</v>
      </c>
      <c r="I10" s="1">
        <v>472.77796753152899</v>
      </c>
      <c r="J10" s="1">
        <v>6482.6484810407501</v>
      </c>
      <c r="K10" s="1">
        <v>1551.0396518278999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41</v>
      </c>
      <c r="B11" s="1" t="s">
        <v>12</v>
      </c>
      <c r="C11" s="1" t="s">
        <v>22</v>
      </c>
      <c r="D11" s="1">
        <v>8109.8928302371196</v>
      </c>
      <c r="E11" s="1">
        <v>7688.6059773508696</v>
      </c>
      <c r="F11" s="1">
        <v>421.28685288625098</v>
      </c>
      <c r="G11" s="1">
        <v>385.383726109066</v>
      </c>
      <c r="H11" s="1">
        <v>35.903126777185001</v>
      </c>
      <c r="I11" s="1">
        <v>388.90391973742101</v>
      </c>
      <c r="J11" s="1">
        <v>6253.9113142087499</v>
      </c>
      <c r="K11" s="1">
        <v>1467.0775962909499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41</v>
      </c>
      <c r="B12" s="1" t="s">
        <v>12</v>
      </c>
      <c r="C12" s="1" t="s">
        <v>23</v>
      </c>
      <c r="D12" s="1">
        <v>7238.9348593134901</v>
      </c>
      <c r="E12" s="1">
        <v>6865.5781520963701</v>
      </c>
      <c r="F12" s="1">
        <v>373.35670721711898</v>
      </c>
      <c r="G12" s="1">
        <v>341.41192361194402</v>
      </c>
      <c r="H12" s="1">
        <v>31.944783605175399</v>
      </c>
      <c r="I12" s="1">
        <v>303.271853875391</v>
      </c>
      <c r="J12" s="1">
        <v>5627.1155898177103</v>
      </c>
      <c r="K12" s="1">
        <v>1308.54741562039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41</v>
      </c>
      <c r="B13" s="1" t="s">
        <v>12</v>
      </c>
      <c r="C13" s="1" t="s">
        <v>24</v>
      </c>
      <c r="D13" s="1">
        <v>6129.9328340649099</v>
      </c>
      <c r="E13" s="1">
        <v>5815.2781370857601</v>
      </c>
      <c r="F13" s="1">
        <v>314.65469697914602</v>
      </c>
      <c r="G13" s="1">
        <v>287.66026414076703</v>
      </c>
      <c r="H13" s="1">
        <v>26.994432838379598</v>
      </c>
      <c r="I13" s="1">
        <v>229.425023867043</v>
      </c>
      <c r="J13" s="1">
        <v>4791.8122107035997</v>
      </c>
      <c r="K13" s="1">
        <v>1108.69559949426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41</v>
      </c>
      <c r="B14" s="1" t="s">
        <v>12</v>
      </c>
      <c r="C14" s="1" t="s">
        <v>25</v>
      </c>
      <c r="D14" s="1">
        <v>4993.3117686086598</v>
      </c>
      <c r="E14" s="1">
        <v>4737.87467988564</v>
      </c>
      <c r="F14" s="1">
        <v>255.43708872302</v>
      </c>
      <c r="G14" s="1">
        <v>233.48094521448499</v>
      </c>
      <c r="H14" s="1">
        <v>21.956143508535099</v>
      </c>
      <c r="I14" s="1">
        <v>171.42106235792301</v>
      </c>
      <c r="J14" s="1">
        <v>3918.5972366055798</v>
      </c>
      <c r="K14" s="1">
        <v>903.29346964515196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41</v>
      </c>
      <c r="B15" s="1" t="s">
        <v>12</v>
      </c>
      <c r="C15" s="1" t="s">
        <v>26</v>
      </c>
      <c r="D15" s="1">
        <v>3962.7944290668702</v>
      </c>
      <c r="E15" s="1">
        <v>3760.46107705544</v>
      </c>
      <c r="F15" s="1">
        <v>202.333352011431</v>
      </c>
      <c r="G15" s="1">
        <v>184.92268289080101</v>
      </c>
      <c r="H15" s="1">
        <v>17.410669120630601</v>
      </c>
      <c r="I15" s="1">
        <v>128.04464974851501</v>
      </c>
      <c r="J15" s="1">
        <v>3117.32579251677</v>
      </c>
      <c r="K15" s="1">
        <v>717.42398680158897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41</v>
      </c>
      <c r="B16" s="1" t="s">
        <v>12</v>
      </c>
      <c r="C16" s="1" t="s">
        <v>27</v>
      </c>
      <c r="D16" s="1">
        <v>3099.0918834808399</v>
      </c>
      <c r="E16" s="1">
        <v>2940.6009684145802</v>
      </c>
      <c r="F16" s="1">
        <v>158.490915066263</v>
      </c>
      <c r="G16" s="1">
        <v>144.86235683871999</v>
      </c>
      <c r="H16" s="1">
        <v>13.6285582275429</v>
      </c>
      <c r="I16" s="1">
        <v>96.326124449039597</v>
      </c>
      <c r="J16" s="1">
        <v>2438.3227386098201</v>
      </c>
      <c r="K16" s="1">
        <v>564.44302042198296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41</v>
      </c>
      <c r="B17" s="1" t="s">
        <v>12</v>
      </c>
      <c r="C17" s="1" t="s">
        <v>28</v>
      </c>
      <c r="D17" s="1">
        <v>2406.4336723440301</v>
      </c>
      <c r="E17" s="1">
        <v>2282.9391374340398</v>
      </c>
      <c r="F17" s="1">
        <v>123.49453490999601</v>
      </c>
      <c r="G17" s="1">
        <v>112.892749979461</v>
      </c>
      <c r="H17" s="1">
        <v>10.601784930535301</v>
      </c>
      <c r="I17" s="1">
        <v>73.289710434358298</v>
      </c>
      <c r="J17" s="1">
        <v>1891.2149593163199</v>
      </c>
      <c r="K17" s="1">
        <v>441.92900259335102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3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41</v>
      </c>
      <c r="B2" s="1" t="s">
        <v>29</v>
      </c>
      <c r="C2" s="1" t="s">
        <v>13</v>
      </c>
      <c r="D2" s="1">
        <v>1093.3884228009299</v>
      </c>
      <c r="E2" s="1">
        <v>1024.7229246300001</v>
      </c>
      <c r="F2" s="1">
        <v>68.665498170929396</v>
      </c>
      <c r="G2" s="1">
        <v>63.325311842093797</v>
      </c>
      <c r="H2" s="1">
        <v>5.3401863288355598</v>
      </c>
      <c r="I2" s="1">
        <v>112.63524361293101</v>
      </c>
      <c r="J2" s="1">
        <v>723.72965661959199</v>
      </c>
      <c r="K2" s="1">
        <v>257.02352256840902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41</v>
      </c>
      <c r="B3" s="1" t="s">
        <v>29</v>
      </c>
      <c r="C3" s="1" t="s">
        <v>14</v>
      </c>
      <c r="D3" s="1">
        <v>1599.27228967012</v>
      </c>
      <c r="E3" s="1">
        <v>1499.8468038057799</v>
      </c>
      <c r="F3" s="1">
        <v>99.425485864339393</v>
      </c>
      <c r="G3" s="1">
        <v>91.658429673588202</v>
      </c>
      <c r="H3" s="1">
        <v>7.7670561907512097</v>
      </c>
      <c r="I3" s="1">
        <v>163.58204372909901</v>
      </c>
      <c r="J3" s="1">
        <v>1066.41534794057</v>
      </c>
      <c r="K3" s="1">
        <v>369.27489800045203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41</v>
      </c>
      <c r="B4" s="1" t="s">
        <v>29</v>
      </c>
      <c r="C4" s="1" t="s">
        <v>15</v>
      </c>
      <c r="D4" s="1">
        <v>2347.8269331465199</v>
      </c>
      <c r="E4" s="1">
        <v>2203.11667086541</v>
      </c>
      <c r="F4" s="1">
        <v>144.71026228110401</v>
      </c>
      <c r="G4" s="1">
        <v>133.36028091933801</v>
      </c>
      <c r="H4" s="1">
        <v>11.3499813617657</v>
      </c>
      <c r="I4" s="1">
        <v>233.19791245705201</v>
      </c>
      <c r="J4" s="1">
        <v>1578.51615483602</v>
      </c>
      <c r="K4" s="1">
        <v>536.11286585344203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41</v>
      </c>
      <c r="B5" s="1" t="s">
        <v>29</v>
      </c>
      <c r="C5" s="1" t="s">
        <v>16</v>
      </c>
      <c r="D5" s="1">
        <v>3465.35899563364</v>
      </c>
      <c r="E5" s="1">
        <v>3253.62828142733</v>
      </c>
      <c r="F5" s="1">
        <v>211.730714206302</v>
      </c>
      <c r="G5" s="1">
        <v>195.053944944411</v>
      </c>
      <c r="H5" s="1">
        <v>16.676769261891401</v>
      </c>
      <c r="I5" s="1">
        <v>327.15410450591799</v>
      </c>
      <c r="J5" s="1">
        <v>2353.0627224259902</v>
      </c>
      <c r="K5" s="1">
        <v>785.14216870172902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41</v>
      </c>
      <c r="B6" s="1" t="s">
        <v>29</v>
      </c>
      <c r="C6" s="1" t="s">
        <v>17</v>
      </c>
      <c r="D6" s="1">
        <v>5176.8095089747303</v>
      </c>
      <c r="E6" s="1">
        <v>4864.4247543831398</v>
      </c>
      <c r="F6" s="1">
        <v>312.38475459159901</v>
      </c>
      <c r="G6" s="1">
        <v>287.63107210963301</v>
      </c>
      <c r="H6" s="1">
        <v>24.753682481966099</v>
      </c>
      <c r="I6" s="1">
        <v>453.11110192339402</v>
      </c>
      <c r="J6" s="1">
        <v>3563.8520152746501</v>
      </c>
      <c r="K6" s="1">
        <v>1159.8463917766901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41</v>
      </c>
      <c r="B7" s="1" t="s">
        <v>29</v>
      </c>
      <c r="C7" s="1" t="s">
        <v>18</v>
      </c>
      <c r="D7" s="1">
        <v>7367.5123592781301</v>
      </c>
      <c r="E7" s="1">
        <v>6939.6448959958998</v>
      </c>
      <c r="F7" s="1">
        <v>427.86746328222199</v>
      </c>
      <c r="G7" s="1">
        <v>393.351347895044</v>
      </c>
      <c r="H7" s="1">
        <v>34.516115387178601</v>
      </c>
      <c r="I7" s="1">
        <v>586.12536675577996</v>
      </c>
      <c r="J7" s="1">
        <v>5224.8386004859103</v>
      </c>
      <c r="K7" s="1">
        <v>1556.54839203643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41</v>
      </c>
      <c r="B8" s="1" t="s">
        <v>29</v>
      </c>
      <c r="C8" s="1" t="s">
        <v>19</v>
      </c>
      <c r="D8" s="1">
        <v>9472.9290466755301</v>
      </c>
      <c r="E8" s="1">
        <v>8946.5570742052696</v>
      </c>
      <c r="F8" s="1">
        <v>526.37197247025699</v>
      </c>
      <c r="G8" s="1">
        <v>483.00288946304801</v>
      </c>
      <c r="H8" s="1">
        <v>43.369083007208502</v>
      </c>
      <c r="I8" s="1">
        <v>661.576580880812</v>
      </c>
      <c r="J8" s="1">
        <v>6940.3457593577796</v>
      </c>
      <c r="K8" s="1">
        <v>1871.00670643694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41</v>
      </c>
      <c r="B9" s="1" t="s">
        <v>29</v>
      </c>
      <c r="C9" s="1" t="s">
        <v>20</v>
      </c>
      <c r="D9" s="1">
        <v>10893.9005090063</v>
      </c>
      <c r="E9" s="1">
        <v>10310.5081127915</v>
      </c>
      <c r="F9" s="1">
        <v>583.39239621480499</v>
      </c>
      <c r="G9" s="1">
        <v>534.43948655428699</v>
      </c>
      <c r="H9" s="1">
        <v>48.952909660517598</v>
      </c>
      <c r="I9" s="1">
        <v>643.78551813508398</v>
      </c>
      <c r="J9" s="1">
        <v>8205.5827502583397</v>
      </c>
      <c r="K9" s="1">
        <v>2044.5322406129301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41</v>
      </c>
      <c r="B10" s="1" t="s">
        <v>29</v>
      </c>
      <c r="C10" s="1" t="s">
        <v>21</v>
      </c>
      <c r="D10" s="1">
        <v>11183.4482599767</v>
      </c>
      <c r="E10" s="1">
        <v>10598.9939895606</v>
      </c>
      <c r="F10" s="1">
        <v>584.45427041606001</v>
      </c>
      <c r="G10" s="1">
        <v>534.79419028564803</v>
      </c>
      <c r="H10" s="1">
        <v>49.6600801304117</v>
      </c>
      <c r="I10" s="1">
        <v>546.85919739989595</v>
      </c>
      <c r="J10" s="1">
        <v>8593.0478586725003</v>
      </c>
      <c r="K10" s="1">
        <v>2043.5412039042899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41</v>
      </c>
      <c r="B11" s="1" t="s">
        <v>29</v>
      </c>
      <c r="C11" s="1" t="s">
        <v>22</v>
      </c>
      <c r="D11" s="1">
        <v>10356.3591724491</v>
      </c>
      <c r="E11" s="1">
        <v>9821.3140701878201</v>
      </c>
      <c r="F11" s="1">
        <v>535.04510226132402</v>
      </c>
      <c r="G11" s="1">
        <v>489.29864185240899</v>
      </c>
      <c r="H11" s="1">
        <v>45.746460408915098</v>
      </c>
      <c r="I11" s="1">
        <v>419.239617956828</v>
      </c>
      <c r="J11" s="1">
        <v>8052.6382806902502</v>
      </c>
      <c r="K11" s="1">
        <v>1884.4812738020701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41</v>
      </c>
      <c r="B12" s="1" t="s">
        <v>29</v>
      </c>
      <c r="C12" s="1" t="s">
        <v>23</v>
      </c>
      <c r="D12" s="1">
        <v>8800.4205165894691</v>
      </c>
      <c r="E12" s="1">
        <v>8348.4066231300294</v>
      </c>
      <c r="F12" s="1">
        <v>452.01389345944199</v>
      </c>
      <c r="G12" s="1">
        <v>413.23758151666902</v>
      </c>
      <c r="H12" s="1">
        <v>38.776311942772899</v>
      </c>
      <c r="I12" s="1">
        <v>302.14490940959899</v>
      </c>
      <c r="J12" s="1">
        <v>6893.3969799241504</v>
      </c>
      <c r="K12" s="1">
        <v>1604.8786272557199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41</v>
      </c>
      <c r="B13" s="1" t="s">
        <v>29</v>
      </c>
      <c r="C13" s="1" t="s">
        <v>24</v>
      </c>
      <c r="D13" s="1">
        <v>7016.1741163999004</v>
      </c>
      <c r="E13" s="1">
        <v>6656.8904626021103</v>
      </c>
      <c r="F13" s="1">
        <v>359.28365379778899</v>
      </c>
      <c r="G13" s="1">
        <v>328.406653542767</v>
      </c>
      <c r="H13" s="1">
        <v>30.8770002550221</v>
      </c>
      <c r="I13" s="1">
        <v>212.018016033446</v>
      </c>
      <c r="J13" s="1">
        <v>5520.4781250005099</v>
      </c>
      <c r="K13" s="1">
        <v>1283.67797536595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41</v>
      </c>
      <c r="B14" s="1" t="s">
        <v>29</v>
      </c>
      <c r="C14" s="1" t="s">
        <v>25</v>
      </c>
      <c r="D14" s="1">
        <v>5359.5716869833404</v>
      </c>
      <c r="E14" s="1">
        <v>5085.52412012283</v>
      </c>
      <c r="F14" s="1">
        <v>274.04756686051297</v>
      </c>
      <c r="G14" s="1">
        <v>250.47400612835301</v>
      </c>
      <c r="H14" s="1">
        <v>23.5735607321601</v>
      </c>
      <c r="I14" s="1">
        <v>148.342541084781</v>
      </c>
      <c r="J14" s="1">
        <v>4227.9101550232599</v>
      </c>
      <c r="K14" s="1">
        <v>983.31899087530098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41</v>
      </c>
      <c r="B15" s="1" t="s">
        <v>29</v>
      </c>
      <c r="C15" s="1" t="s">
        <v>26</v>
      </c>
      <c r="D15" s="1">
        <v>3990.9635869093399</v>
      </c>
      <c r="E15" s="1">
        <v>3786.98282402118</v>
      </c>
      <c r="F15" s="1">
        <v>203.980762888165</v>
      </c>
      <c r="G15" s="1">
        <v>186.42874266966501</v>
      </c>
      <c r="H15" s="1">
        <v>17.552020218499798</v>
      </c>
      <c r="I15" s="1">
        <v>104.873915173429</v>
      </c>
      <c r="J15" s="1">
        <v>3152.1841673797398</v>
      </c>
      <c r="K15" s="1">
        <v>733.90550435617899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41</v>
      </c>
      <c r="B16" s="1" t="s">
        <v>29</v>
      </c>
      <c r="C16" s="1" t="s">
        <v>27</v>
      </c>
      <c r="D16" s="1">
        <v>2937.81226452172</v>
      </c>
      <c r="E16" s="1">
        <v>2787.2789213392098</v>
      </c>
      <c r="F16" s="1">
        <v>150.53334318251299</v>
      </c>
      <c r="G16" s="1">
        <v>137.595720539875</v>
      </c>
      <c r="H16" s="1">
        <v>12.937622642638001</v>
      </c>
      <c r="I16" s="1">
        <v>75.387992466574801</v>
      </c>
      <c r="J16" s="1">
        <v>2318.7517216128799</v>
      </c>
      <c r="K16" s="1">
        <v>543.67255044226795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41</v>
      </c>
      <c r="B17" s="1" t="s">
        <v>29</v>
      </c>
      <c r="C17" s="1" t="s">
        <v>28</v>
      </c>
      <c r="D17" s="1">
        <v>2158.0574888780702</v>
      </c>
      <c r="E17" s="1">
        <v>2046.92983689572</v>
      </c>
      <c r="F17" s="1">
        <v>111.12765198235</v>
      </c>
      <c r="G17" s="1">
        <v>101.59980253684699</v>
      </c>
      <c r="H17" s="1">
        <v>9.5278494455021399</v>
      </c>
      <c r="I17" s="1">
        <v>55.239425437268501</v>
      </c>
      <c r="J17" s="1">
        <v>1699.5053626133299</v>
      </c>
      <c r="K17" s="1">
        <v>403.31270082747199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42</v>
      </c>
      <c r="B2" s="1" t="s">
        <v>12</v>
      </c>
      <c r="C2" s="1" t="s">
        <v>13</v>
      </c>
      <c r="D2" s="1">
        <v>136.83303497539299</v>
      </c>
      <c r="E2" s="1">
        <v>128.239832123696</v>
      </c>
      <c r="F2" s="1">
        <v>8.5932028516971304</v>
      </c>
      <c r="G2" s="1">
        <v>7.9249006386219198</v>
      </c>
      <c r="H2" s="1">
        <v>0.66830221307520798</v>
      </c>
      <c r="I2" s="1">
        <v>14.0958344787195</v>
      </c>
      <c r="J2" s="1">
        <v>90.571770609453495</v>
      </c>
      <c r="K2" s="1">
        <v>32.165429887220398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42</v>
      </c>
      <c r="B3" s="1" t="s">
        <v>12</v>
      </c>
      <c r="C3" s="1" t="s">
        <v>14</v>
      </c>
      <c r="D3" s="1">
        <v>200.14230678154101</v>
      </c>
      <c r="E3" s="1">
        <v>187.69961880258001</v>
      </c>
      <c r="F3" s="1">
        <v>12.442687978961301</v>
      </c>
      <c r="G3" s="1">
        <v>11.470673048821199</v>
      </c>
      <c r="H3" s="1">
        <v>0.97201493014015905</v>
      </c>
      <c r="I3" s="1">
        <v>20.4716156163338</v>
      </c>
      <c r="J3" s="1">
        <v>133.45746631306301</v>
      </c>
      <c r="K3" s="1">
        <v>46.213224852144101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42</v>
      </c>
      <c r="B4" s="1" t="s">
        <v>12</v>
      </c>
      <c r="C4" s="1" t="s">
        <v>15</v>
      </c>
      <c r="D4" s="1">
        <v>293.815562848762</v>
      </c>
      <c r="E4" s="1">
        <v>275.70599461932397</v>
      </c>
      <c r="F4" s="1">
        <v>18.109568229438299</v>
      </c>
      <c r="G4" s="1">
        <v>16.689190383651901</v>
      </c>
      <c r="H4" s="1">
        <v>1.4203778457864</v>
      </c>
      <c r="I4" s="1">
        <v>29.183248674319898</v>
      </c>
      <c r="J4" s="1">
        <v>197.54120166043299</v>
      </c>
      <c r="K4" s="1">
        <v>67.091112514009296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42</v>
      </c>
      <c r="B5" s="1" t="s">
        <v>12</v>
      </c>
      <c r="C5" s="1" t="s">
        <v>16</v>
      </c>
      <c r="D5" s="1">
        <v>424.66975536437502</v>
      </c>
      <c r="E5" s="1">
        <v>398.71942596406802</v>
      </c>
      <c r="F5" s="1">
        <v>25.950329400307002</v>
      </c>
      <c r="G5" s="1">
        <v>23.906503972076099</v>
      </c>
      <c r="H5" s="1">
        <v>2.0438254282309898</v>
      </c>
      <c r="I5" s="1">
        <v>40.123728798720002</v>
      </c>
      <c r="J5" s="1">
        <v>288.31860596762101</v>
      </c>
      <c r="K5" s="1">
        <v>96.227420598033802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42</v>
      </c>
      <c r="B6" s="1" t="s">
        <v>12</v>
      </c>
      <c r="C6" s="1" t="s">
        <v>17</v>
      </c>
      <c r="D6" s="1">
        <v>591.98682567510104</v>
      </c>
      <c r="E6" s="1">
        <v>556.231296016388</v>
      </c>
      <c r="F6" s="1">
        <v>35.7555296587133</v>
      </c>
      <c r="G6" s="1">
        <v>32.9234951678417</v>
      </c>
      <c r="H6" s="1">
        <v>2.83203449087156</v>
      </c>
      <c r="I6" s="1">
        <v>52.087947494821101</v>
      </c>
      <c r="J6" s="1">
        <v>407.14352911211398</v>
      </c>
      <c r="K6" s="1">
        <v>132.755349068166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42</v>
      </c>
      <c r="B7" s="1" t="s">
        <v>12</v>
      </c>
      <c r="C7" s="1" t="s">
        <v>18</v>
      </c>
      <c r="D7" s="1">
        <v>770.89126500489601</v>
      </c>
      <c r="E7" s="1">
        <v>725.97757166510803</v>
      </c>
      <c r="F7" s="1">
        <v>44.913693339788701</v>
      </c>
      <c r="G7" s="1">
        <v>41.296200409795503</v>
      </c>
      <c r="H7" s="1">
        <v>3.6174929299931899</v>
      </c>
      <c r="I7" s="1">
        <v>62.450003803678101</v>
      </c>
      <c r="J7" s="1">
        <v>545.01370094163201</v>
      </c>
      <c r="K7" s="1">
        <v>163.42756025958599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42</v>
      </c>
      <c r="B8" s="1" t="s">
        <v>12</v>
      </c>
      <c r="C8" s="1" t="s">
        <v>19</v>
      </c>
      <c r="D8" s="1">
        <v>930.57838901407399</v>
      </c>
      <c r="E8" s="1">
        <v>878.58383908098006</v>
      </c>
      <c r="F8" s="1">
        <v>51.994549933094397</v>
      </c>
      <c r="G8" s="1">
        <v>47.722631992880601</v>
      </c>
      <c r="H8" s="1">
        <v>4.2719179402137604</v>
      </c>
      <c r="I8" s="1">
        <v>67.915298400437806</v>
      </c>
      <c r="J8" s="1">
        <v>678.04156821238496</v>
      </c>
      <c r="K8" s="1">
        <v>184.62152240125101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42</v>
      </c>
      <c r="B9" s="1" t="s">
        <v>12</v>
      </c>
      <c r="C9" s="1" t="s">
        <v>20</v>
      </c>
      <c r="D9" s="1">
        <v>1036.52645051278</v>
      </c>
      <c r="E9" s="1">
        <v>980.63586574180999</v>
      </c>
      <c r="F9" s="1">
        <v>55.890584770967799</v>
      </c>
      <c r="G9" s="1">
        <v>51.217913354284903</v>
      </c>
      <c r="H9" s="1">
        <v>4.6726714166829204</v>
      </c>
      <c r="I9" s="1">
        <v>66.539789860864104</v>
      </c>
      <c r="J9" s="1">
        <v>774.92226753124703</v>
      </c>
      <c r="K9" s="1">
        <v>195.06439312066601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42</v>
      </c>
      <c r="B10" s="1" t="s">
        <v>12</v>
      </c>
      <c r="C10" s="1" t="s">
        <v>21</v>
      </c>
      <c r="D10" s="1">
        <v>1064.5490195070199</v>
      </c>
      <c r="E10" s="1">
        <v>1008.56090120058</v>
      </c>
      <c r="F10" s="1">
        <v>55.988118306438402</v>
      </c>
      <c r="G10" s="1">
        <v>51.247937402545098</v>
      </c>
      <c r="H10" s="1">
        <v>4.7401809038932301</v>
      </c>
      <c r="I10" s="1">
        <v>59.166205547628401</v>
      </c>
      <c r="J10" s="1">
        <v>811.27662214229395</v>
      </c>
      <c r="K10" s="1">
        <v>194.10619181709501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42</v>
      </c>
      <c r="B11" s="1" t="s">
        <v>12</v>
      </c>
      <c r="C11" s="1" t="s">
        <v>22</v>
      </c>
      <c r="D11" s="1">
        <v>1014.91951638175</v>
      </c>
      <c r="E11" s="1">
        <v>962.19721068183799</v>
      </c>
      <c r="F11" s="1">
        <v>52.722305699914301</v>
      </c>
      <c r="G11" s="1">
        <v>48.229178006606901</v>
      </c>
      <c r="H11" s="1">
        <v>4.4931276933073701</v>
      </c>
      <c r="I11" s="1">
        <v>48.669715667171303</v>
      </c>
      <c r="J11" s="1">
        <v>782.65111258264699</v>
      </c>
      <c r="K11" s="1">
        <v>183.59868813193401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42</v>
      </c>
      <c r="B12" s="1" t="s">
        <v>12</v>
      </c>
      <c r="C12" s="1" t="s">
        <v>23</v>
      </c>
      <c r="D12" s="1">
        <v>905.92273169639896</v>
      </c>
      <c r="E12" s="1">
        <v>859.19868531764996</v>
      </c>
      <c r="F12" s="1">
        <v>46.724046378748803</v>
      </c>
      <c r="G12" s="1">
        <v>42.726288947651398</v>
      </c>
      <c r="H12" s="1">
        <v>3.9977574310974502</v>
      </c>
      <c r="I12" s="1">
        <v>37.953217102920703</v>
      </c>
      <c r="J12" s="1">
        <v>704.21022232855205</v>
      </c>
      <c r="K12" s="1">
        <v>163.75929226492701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42</v>
      </c>
      <c r="B13" s="1" t="s">
        <v>12</v>
      </c>
      <c r="C13" s="1" t="s">
        <v>24</v>
      </c>
      <c r="D13" s="1">
        <v>767.13571900800105</v>
      </c>
      <c r="E13" s="1">
        <v>727.75798621051501</v>
      </c>
      <c r="F13" s="1">
        <v>39.377732797485699</v>
      </c>
      <c r="G13" s="1">
        <v>35.999491272618698</v>
      </c>
      <c r="H13" s="1">
        <v>3.3782415248669699</v>
      </c>
      <c r="I13" s="1">
        <v>28.711592020162801</v>
      </c>
      <c r="J13" s="1">
        <v>599.67546221412704</v>
      </c>
      <c r="K13" s="1">
        <v>138.748664773711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42</v>
      </c>
      <c r="B14" s="1" t="s">
        <v>12</v>
      </c>
      <c r="C14" s="1" t="s">
        <v>25</v>
      </c>
      <c r="D14" s="1">
        <v>624.89229776806303</v>
      </c>
      <c r="E14" s="1">
        <v>592.92540350946797</v>
      </c>
      <c r="F14" s="1">
        <v>31.9668942585953</v>
      </c>
      <c r="G14" s="1">
        <v>29.2191737870981</v>
      </c>
      <c r="H14" s="1">
        <v>2.7477204714971899</v>
      </c>
      <c r="I14" s="1">
        <v>21.452636347706601</v>
      </c>
      <c r="J14" s="1">
        <v>490.39622292448098</v>
      </c>
      <c r="K14" s="1">
        <v>113.043438495876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42</v>
      </c>
      <c r="B15" s="1" t="s">
        <v>12</v>
      </c>
      <c r="C15" s="1" t="s">
        <v>26</v>
      </c>
      <c r="D15" s="1">
        <v>495.92731860443803</v>
      </c>
      <c r="E15" s="1">
        <v>470.60613716962303</v>
      </c>
      <c r="F15" s="1">
        <v>25.321181434815198</v>
      </c>
      <c r="G15" s="1">
        <v>23.142308266737</v>
      </c>
      <c r="H15" s="1">
        <v>2.1788731680781601</v>
      </c>
      <c r="I15" s="1">
        <v>16.0242578685511</v>
      </c>
      <c r="J15" s="1">
        <v>390.12041860150902</v>
      </c>
      <c r="K15" s="1">
        <v>89.782642134377994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42</v>
      </c>
      <c r="B16" s="1" t="s">
        <v>12</v>
      </c>
      <c r="C16" s="1" t="s">
        <v>27</v>
      </c>
      <c r="D16" s="1">
        <v>387.83852036587598</v>
      </c>
      <c r="E16" s="1">
        <v>368.00403842670403</v>
      </c>
      <c r="F16" s="1">
        <v>19.834481939171301</v>
      </c>
      <c r="G16" s="1">
        <v>18.1289242931187</v>
      </c>
      <c r="H16" s="1">
        <v>1.70555764605263</v>
      </c>
      <c r="I16" s="1">
        <v>12.054815727804099</v>
      </c>
      <c r="J16" s="1">
        <v>305.145997173448</v>
      </c>
      <c r="K16" s="1">
        <v>70.637707464623105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42</v>
      </c>
      <c r="B17" s="1" t="s">
        <v>12</v>
      </c>
      <c r="C17" s="1" t="s">
        <v>28</v>
      </c>
      <c r="D17" s="1">
        <v>301.15521253673103</v>
      </c>
      <c r="E17" s="1">
        <v>285.70038270478398</v>
      </c>
      <c r="F17" s="1">
        <v>15.4548298319471</v>
      </c>
      <c r="G17" s="1">
        <v>14.1280603345297</v>
      </c>
      <c r="H17" s="1">
        <v>1.3267694974173401</v>
      </c>
      <c r="I17" s="1">
        <v>9.1719038742985095</v>
      </c>
      <c r="J17" s="1">
        <v>236.67772337592501</v>
      </c>
      <c r="K17" s="1">
        <v>55.305585286507402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11</v>
      </c>
      <c r="B2" s="1" t="s">
        <v>12</v>
      </c>
      <c r="C2" s="1" t="s">
        <v>13</v>
      </c>
      <c r="D2" s="1">
        <v>4744.3426040595004</v>
      </c>
      <c r="E2" s="1">
        <v>4446.3948284951903</v>
      </c>
      <c r="F2" s="1">
        <v>297.94777556431302</v>
      </c>
      <c r="G2" s="1">
        <v>274.776070994213</v>
      </c>
      <c r="H2" s="1">
        <v>23.171704570099902</v>
      </c>
      <c r="I2" s="1">
        <v>488.737738435648</v>
      </c>
      <c r="J2" s="1">
        <v>3140.3491861801299</v>
      </c>
      <c r="K2" s="1">
        <v>1115.2556794437201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11</v>
      </c>
      <c r="B3" s="1" t="s">
        <v>12</v>
      </c>
      <c r="C3" s="1" t="s">
        <v>14</v>
      </c>
      <c r="D3" s="1">
        <v>6939.4329600974497</v>
      </c>
      <c r="E3" s="1">
        <v>6508.0139339958896</v>
      </c>
      <c r="F3" s="1">
        <v>431.419026101562</v>
      </c>
      <c r="G3" s="1">
        <v>397.71684412719299</v>
      </c>
      <c r="H3" s="1">
        <v>33.702181974368798</v>
      </c>
      <c r="I3" s="1">
        <v>709.80197260089994</v>
      </c>
      <c r="J3" s="1">
        <v>4627.30321937801</v>
      </c>
      <c r="K3" s="1">
        <v>1602.32776811854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11</v>
      </c>
      <c r="B4" s="1" t="s">
        <v>12</v>
      </c>
      <c r="C4" s="1" t="s">
        <v>15</v>
      </c>
      <c r="D4" s="1">
        <v>10187.318382653601</v>
      </c>
      <c r="E4" s="1">
        <v>9559.4144842455808</v>
      </c>
      <c r="F4" s="1">
        <v>627.90389840799105</v>
      </c>
      <c r="G4" s="1">
        <v>578.65585586593602</v>
      </c>
      <c r="H4" s="1">
        <v>49.248042542055003</v>
      </c>
      <c r="I4" s="1">
        <v>1011.85601879939</v>
      </c>
      <c r="J4" s="1">
        <v>6849.2461580146801</v>
      </c>
      <c r="K4" s="1">
        <v>2326.2162058395102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11</v>
      </c>
      <c r="B5" s="1" t="s">
        <v>12</v>
      </c>
      <c r="C5" s="1" t="s">
        <v>16</v>
      </c>
      <c r="D5" s="1">
        <v>14724.359606530999</v>
      </c>
      <c r="E5" s="1">
        <v>13824.5969623319</v>
      </c>
      <c r="F5" s="1">
        <v>899.76264419914799</v>
      </c>
      <c r="G5" s="1">
        <v>828.89811900491998</v>
      </c>
      <c r="H5" s="1">
        <v>70.864525194227994</v>
      </c>
      <c r="I5" s="1">
        <v>1391.18975185874</v>
      </c>
      <c r="J5" s="1">
        <v>9996.7251773755797</v>
      </c>
      <c r="K5" s="1">
        <v>3336.4446772966999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11</v>
      </c>
      <c r="B6" s="1" t="s">
        <v>12</v>
      </c>
      <c r="C6" s="1" t="s">
        <v>17</v>
      </c>
      <c r="D6" s="1">
        <v>20525.6597472781</v>
      </c>
      <c r="E6" s="1">
        <v>19285.9263545264</v>
      </c>
      <c r="F6" s="1">
        <v>1239.7333927516299</v>
      </c>
      <c r="G6" s="1">
        <v>1141.5396934477701</v>
      </c>
      <c r="H6" s="1">
        <v>98.193699303856604</v>
      </c>
      <c r="I6" s="1">
        <v>1806.01905455166</v>
      </c>
      <c r="J6" s="1">
        <v>14116.6816294114</v>
      </c>
      <c r="K6" s="1">
        <v>4602.9590633150301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11</v>
      </c>
      <c r="B7" s="1" t="s">
        <v>12</v>
      </c>
      <c r="C7" s="1" t="s">
        <v>18</v>
      </c>
      <c r="D7" s="1">
        <v>26728.722872497499</v>
      </c>
      <c r="E7" s="1">
        <v>25171.453103132699</v>
      </c>
      <c r="F7" s="1">
        <v>1557.2697693648499</v>
      </c>
      <c r="G7" s="1">
        <v>1431.8422669292199</v>
      </c>
      <c r="H7" s="1">
        <v>125.42750243562899</v>
      </c>
      <c r="I7" s="1">
        <v>2165.2973912531302</v>
      </c>
      <c r="J7" s="1">
        <v>18896.984354973301</v>
      </c>
      <c r="K7" s="1">
        <v>5666.4411262710501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11</v>
      </c>
      <c r="B8" s="1" t="s">
        <v>12</v>
      </c>
      <c r="C8" s="1" t="s">
        <v>19</v>
      </c>
      <c r="D8" s="1">
        <v>32265.4737447757</v>
      </c>
      <c r="E8" s="1">
        <v>30462.6930166362</v>
      </c>
      <c r="F8" s="1">
        <v>1802.7807281395101</v>
      </c>
      <c r="G8" s="1">
        <v>1654.6626783685099</v>
      </c>
      <c r="H8" s="1">
        <v>148.11804977099999</v>
      </c>
      <c r="I8" s="1">
        <v>2354.7927861612902</v>
      </c>
      <c r="J8" s="1">
        <v>23509.392304072</v>
      </c>
      <c r="K8" s="1">
        <v>6401.2886545423398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11</v>
      </c>
      <c r="B9" s="1" t="s">
        <v>12</v>
      </c>
      <c r="C9" s="1" t="s">
        <v>20</v>
      </c>
      <c r="D9" s="1">
        <v>35938.957286788798</v>
      </c>
      <c r="E9" s="1">
        <v>34001.091313543497</v>
      </c>
      <c r="F9" s="1">
        <v>1937.86597324532</v>
      </c>
      <c r="G9" s="1">
        <v>1775.85280090776</v>
      </c>
      <c r="H9" s="1">
        <v>162.01317233756001</v>
      </c>
      <c r="I9" s="1">
        <v>2307.10047437619</v>
      </c>
      <c r="J9" s="1">
        <v>26868.487783991899</v>
      </c>
      <c r="K9" s="1">
        <v>6763.3690284207196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11</v>
      </c>
      <c r="B10" s="1" t="s">
        <v>12</v>
      </c>
      <c r="C10" s="1" t="s">
        <v>21</v>
      </c>
      <c r="D10" s="1">
        <v>36910.569646176104</v>
      </c>
      <c r="E10" s="1">
        <v>34969.321941993199</v>
      </c>
      <c r="F10" s="1">
        <v>1941.2477041828899</v>
      </c>
      <c r="G10" s="1">
        <v>1776.89380954528</v>
      </c>
      <c r="H10" s="1">
        <v>164.35389463760799</v>
      </c>
      <c r="I10" s="1">
        <v>2051.4399154460998</v>
      </c>
      <c r="J10" s="1">
        <v>28128.983931397299</v>
      </c>
      <c r="K10" s="1">
        <v>6730.1457993327103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11</v>
      </c>
      <c r="B11" s="1" t="s">
        <v>12</v>
      </c>
      <c r="C11" s="1" t="s">
        <v>22</v>
      </c>
      <c r="D11" s="1">
        <v>35189.790989634297</v>
      </c>
      <c r="E11" s="1">
        <v>33361.777153930503</v>
      </c>
      <c r="F11" s="1">
        <v>1828.0138357037399</v>
      </c>
      <c r="G11" s="1">
        <v>1672.22589206373</v>
      </c>
      <c r="H11" s="1">
        <v>155.787943640007</v>
      </c>
      <c r="I11" s="1">
        <v>1687.5004315204001</v>
      </c>
      <c r="J11" s="1">
        <v>27136.466118786</v>
      </c>
      <c r="K11" s="1">
        <v>6365.8244393278901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11</v>
      </c>
      <c r="B12" s="1" t="s">
        <v>12</v>
      </c>
      <c r="C12" s="1" t="s">
        <v>23</v>
      </c>
      <c r="D12" s="1">
        <v>31410.600610781599</v>
      </c>
      <c r="E12" s="1">
        <v>29790.561386272599</v>
      </c>
      <c r="F12" s="1">
        <v>1620.03922450901</v>
      </c>
      <c r="G12" s="1">
        <v>1481.4270033851999</v>
      </c>
      <c r="H12" s="1">
        <v>138.61222112380901</v>
      </c>
      <c r="I12" s="1">
        <v>1315.93269779397</v>
      </c>
      <c r="J12" s="1">
        <v>24416.724810703599</v>
      </c>
      <c r="K12" s="1">
        <v>5677.9431022840199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11</v>
      </c>
      <c r="B13" s="1" t="s">
        <v>12</v>
      </c>
      <c r="C13" s="1" t="s">
        <v>24</v>
      </c>
      <c r="D13" s="1">
        <v>26598.508725907999</v>
      </c>
      <c r="E13" s="1">
        <v>25233.184516034398</v>
      </c>
      <c r="F13" s="1">
        <v>1365.32420987358</v>
      </c>
      <c r="G13" s="1">
        <v>1248.1921503814201</v>
      </c>
      <c r="H13" s="1">
        <v>117.13205949215001</v>
      </c>
      <c r="I13" s="1">
        <v>995.50250621956195</v>
      </c>
      <c r="J13" s="1">
        <v>20792.243952662298</v>
      </c>
      <c r="K13" s="1">
        <v>4810.7622670261098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11</v>
      </c>
      <c r="B14" s="1" t="s">
        <v>12</v>
      </c>
      <c r="C14" s="1" t="s">
        <v>25</v>
      </c>
      <c r="D14" s="1">
        <v>21666.574535767599</v>
      </c>
      <c r="E14" s="1">
        <v>20558.202581745001</v>
      </c>
      <c r="F14" s="1">
        <v>1108.37195402259</v>
      </c>
      <c r="G14" s="1">
        <v>1013.10163206186</v>
      </c>
      <c r="H14" s="1">
        <v>95.270321960737206</v>
      </c>
      <c r="I14" s="1">
        <v>743.81640816577999</v>
      </c>
      <c r="J14" s="1">
        <v>17003.260168196</v>
      </c>
      <c r="K14" s="1">
        <v>3919.49795940584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11</v>
      </c>
      <c r="B15" s="1" t="s">
        <v>12</v>
      </c>
      <c r="C15" s="1" t="s">
        <v>26</v>
      </c>
      <c r="D15" s="1">
        <v>17195.0370507761</v>
      </c>
      <c r="E15" s="1">
        <v>16317.0885357269</v>
      </c>
      <c r="F15" s="1">
        <v>877.948515049143</v>
      </c>
      <c r="G15" s="1">
        <v>802.40154788573602</v>
      </c>
      <c r="H15" s="1">
        <v>75.546967163406507</v>
      </c>
      <c r="I15" s="1">
        <v>555.60098712912497</v>
      </c>
      <c r="J15" s="1">
        <v>13526.447929898701</v>
      </c>
      <c r="K15" s="1">
        <v>3112.9881337482402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11</v>
      </c>
      <c r="B16" s="1" t="s">
        <v>12</v>
      </c>
      <c r="C16" s="1" t="s">
        <v>27</v>
      </c>
      <c r="D16" s="1">
        <v>13447.328826683701</v>
      </c>
      <c r="E16" s="1">
        <v>12759.617867773901</v>
      </c>
      <c r="F16" s="1">
        <v>687.71095890975005</v>
      </c>
      <c r="G16" s="1">
        <v>628.57502141262398</v>
      </c>
      <c r="H16" s="1">
        <v>59.1359374971262</v>
      </c>
      <c r="I16" s="1">
        <v>417.97052774421098</v>
      </c>
      <c r="J16" s="1">
        <v>10580.172800439301</v>
      </c>
      <c r="K16" s="1">
        <v>2449.1854985001901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11</v>
      </c>
      <c r="B17" s="1" t="s">
        <v>12</v>
      </c>
      <c r="C17" s="1" t="s">
        <v>28</v>
      </c>
      <c r="D17" s="1">
        <v>10441.8023434878</v>
      </c>
      <c r="E17" s="1">
        <v>9905.9448466239301</v>
      </c>
      <c r="F17" s="1">
        <v>535.85749686383804</v>
      </c>
      <c r="G17" s="1">
        <v>489.85508923255401</v>
      </c>
      <c r="H17" s="1">
        <v>46.002407631283397</v>
      </c>
      <c r="I17" s="1">
        <v>318.01278338230298</v>
      </c>
      <c r="J17" s="1">
        <v>8206.2069780600705</v>
      </c>
      <c r="K17" s="1">
        <v>1917.5825820453999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42</v>
      </c>
      <c r="B2" s="1" t="s">
        <v>29</v>
      </c>
      <c r="C2" s="1" t="s">
        <v>13</v>
      </c>
      <c r="D2" s="1">
        <v>136.83303497539299</v>
      </c>
      <c r="E2" s="1">
        <v>128.239832123696</v>
      </c>
      <c r="F2" s="1">
        <v>8.5932028516971304</v>
      </c>
      <c r="G2" s="1">
        <v>7.9249006386219198</v>
      </c>
      <c r="H2" s="1">
        <v>0.66830221307520798</v>
      </c>
      <c r="I2" s="1">
        <v>14.0958344787195</v>
      </c>
      <c r="J2" s="1">
        <v>90.571770609453495</v>
      </c>
      <c r="K2" s="1">
        <v>32.165429887220398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42</v>
      </c>
      <c r="B3" s="1" t="s">
        <v>29</v>
      </c>
      <c r="C3" s="1" t="s">
        <v>14</v>
      </c>
      <c r="D3" s="1">
        <v>200.14230678154101</v>
      </c>
      <c r="E3" s="1">
        <v>187.69961880258001</v>
      </c>
      <c r="F3" s="1">
        <v>12.442687978961301</v>
      </c>
      <c r="G3" s="1">
        <v>11.470673048821199</v>
      </c>
      <c r="H3" s="1">
        <v>0.97201493014015905</v>
      </c>
      <c r="I3" s="1">
        <v>20.4716156163338</v>
      </c>
      <c r="J3" s="1">
        <v>133.45746631306301</v>
      </c>
      <c r="K3" s="1">
        <v>46.213224852144101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42</v>
      </c>
      <c r="B4" s="1" t="s">
        <v>29</v>
      </c>
      <c r="C4" s="1" t="s">
        <v>15</v>
      </c>
      <c r="D4" s="1">
        <v>293.820821731801</v>
      </c>
      <c r="E4" s="1">
        <v>275.71093144296498</v>
      </c>
      <c r="F4" s="1">
        <v>18.109890288836301</v>
      </c>
      <c r="G4" s="1">
        <v>16.689487105248499</v>
      </c>
      <c r="H4" s="1">
        <v>1.4204031835878601</v>
      </c>
      <c r="I4" s="1">
        <v>29.183753409134201</v>
      </c>
      <c r="J4" s="1">
        <v>197.54476242815099</v>
      </c>
      <c r="K4" s="1">
        <v>67.092305894515903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42</v>
      </c>
      <c r="B5" s="1" t="s">
        <v>29</v>
      </c>
      <c r="C5" s="1" t="s">
        <v>16</v>
      </c>
      <c r="D5" s="1">
        <v>433.67533327007101</v>
      </c>
      <c r="E5" s="1">
        <v>407.17811085743699</v>
      </c>
      <c r="F5" s="1">
        <v>26.4972224126345</v>
      </c>
      <c r="G5" s="1">
        <v>24.410193773861</v>
      </c>
      <c r="H5" s="1">
        <v>2.0870286387735102</v>
      </c>
      <c r="I5" s="1">
        <v>40.941981907514702</v>
      </c>
      <c r="J5" s="1">
        <v>294.47605908630601</v>
      </c>
      <c r="K5" s="1">
        <v>98.257292276250794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42</v>
      </c>
      <c r="B6" s="1" t="s">
        <v>29</v>
      </c>
      <c r="C6" s="1" t="s">
        <v>17</v>
      </c>
      <c r="D6" s="1">
        <v>647.85628037645404</v>
      </c>
      <c r="E6" s="1">
        <v>608.76262147222599</v>
      </c>
      <c r="F6" s="1">
        <v>39.093658904228498</v>
      </c>
      <c r="G6" s="1">
        <v>35.995838010764302</v>
      </c>
      <c r="H6" s="1">
        <v>3.0978208934642502</v>
      </c>
      <c r="I6" s="1">
        <v>56.704978728781498</v>
      </c>
      <c r="J6" s="1">
        <v>446.00132696117601</v>
      </c>
      <c r="K6" s="1">
        <v>145.14997468649699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42</v>
      </c>
      <c r="B7" s="1" t="s">
        <v>29</v>
      </c>
      <c r="C7" s="1" t="s">
        <v>18</v>
      </c>
      <c r="D7" s="1">
        <v>922.01367356373703</v>
      </c>
      <c r="E7" s="1">
        <v>868.46783171354502</v>
      </c>
      <c r="F7" s="1">
        <v>53.5458418501917</v>
      </c>
      <c r="G7" s="1">
        <v>49.226292890737902</v>
      </c>
      <c r="H7" s="1">
        <v>4.31954895945373</v>
      </c>
      <c r="I7" s="1">
        <v>73.351163353099494</v>
      </c>
      <c r="J7" s="1">
        <v>653.86692236015995</v>
      </c>
      <c r="K7" s="1">
        <v>194.79558785047701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42</v>
      </c>
      <c r="B8" s="1" t="s">
        <v>29</v>
      </c>
      <c r="C8" s="1" t="s">
        <v>19</v>
      </c>
      <c r="D8" s="1">
        <v>1185.4978565098299</v>
      </c>
      <c r="E8" s="1">
        <v>1119.62458309929</v>
      </c>
      <c r="F8" s="1">
        <v>65.873273410544201</v>
      </c>
      <c r="G8" s="1">
        <v>60.445812200762802</v>
      </c>
      <c r="H8" s="1">
        <v>5.4274612097813799</v>
      </c>
      <c r="I8" s="1">
        <v>82.793570466629106</v>
      </c>
      <c r="J8" s="1">
        <v>868.55554186202403</v>
      </c>
      <c r="K8" s="1">
        <v>234.148744181182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42</v>
      </c>
      <c r="B9" s="1" t="s">
        <v>29</v>
      </c>
      <c r="C9" s="1" t="s">
        <v>20</v>
      </c>
      <c r="D9" s="1">
        <v>1363.32655283539</v>
      </c>
      <c r="E9" s="1">
        <v>1290.3174094322201</v>
      </c>
      <c r="F9" s="1">
        <v>73.009143403169901</v>
      </c>
      <c r="G9" s="1">
        <v>66.882889402267196</v>
      </c>
      <c r="H9" s="1">
        <v>6.1262540009026898</v>
      </c>
      <c r="I9" s="1">
        <v>80.567092611029096</v>
      </c>
      <c r="J9" s="1">
        <v>1026.8947137590201</v>
      </c>
      <c r="K9" s="1">
        <v>255.86474646534899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42</v>
      </c>
      <c r="B10" s="1" t="s">
        <v>29</v>
      </c>
      <c r="C10" s="1" t="s">
        <v>21</v>
      </c>
      <c r="D10" s="1">
        <v>1399.5622552713801</v>
      </c>
      <c r="E10" s="1">
        <v>1326.42022270761</v>
      </c>
      <c r="F10" s="1">
        <v>73.142032563773597</v>
      </c>
      <c r="G10" s="1">
        <v>66.927279105932499</v>
      </c>
      <c r="H10" s="1">
        <v>6.2147534578410601</v>
      </c>
      <c r="I10" s="1">
        <v>68.437164802557305</v>
      </c>
      <c r="J10" s="1">
        <v>1075.3843681451201</v>
      </c>
      <c r="K10" s="1">
        <v>255.740722323711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42</v>
      </c>
      <c r="B11" s="1" t="s">
        <v>29</v>
      </c>
      <c r="C11" s="1" t="s">
        <v>22</v>
      </c>
      <c r="D11" s="1">
        <v>1296.05547974553</v>
      </c>
      <c r="E11" s="1">
        <v>1229.09680004451</v>
      </c>
      <c r="F11" s="1">
        <v>66.958679701025204</v>
      </c>
      <c r="G11" s="1">
        <v>61.233699550697402</v>
      </c>
      <c r="H11" s="1">
        <v>5.72498015032778</v>
      </c>
      <c r="I11" s="1">
        <v>52.466102723132202</v>
      </c>
      <c r="J11" s="1">
        <v>1007.75434651414</v>
      </c>
      <c r="K11" s="1">
        <v>235.83503050825701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42</v>
      </c>
      <c r="B12" s="1" t="s">
        <v>29</v>
      </c>
      <c r="C12" s="1" t="s">
        <v>23</v>
      </c>
      <c r="D12" s="1">
        <v>1101.3361978535399</v>
      </c>
      <c r="E12" s="1">
        <v>1044.76853022207</v>
      </c>
      <c r="F12" s="1">
        <v>56.567667631469398</v>
      </c>
      <c r="G12" s="1">
        <v>51.714972708387897</v>
      </c>
      <c r="H12" s="1">
        <v>4.8526949230815299</v>
      </c>
      <c r="I12" s="1">
        <v>37.8121846680719</v>
      </c>
      <c r="J12" s="1">
        <v>862.68009646281496</v>
      </c>
      <c r="K12" s="1">
        <v>200.84391672265301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42</v>
      </c>
      <c r="B13" s="1" t="s">
        <v>29</v>
      </c>
      <c r="C13" s="1" t="s">
        <v>24</v>
      </c>
      <c r="D13" s="1">
        <v>878.04514685042398</v>
      </c>
      <c r="E13" s="1">
        <v>833.08228485096902</v>
      </c>
      <c r="F13" s="1">
        <v>44.962861999455001</v>
      </c>
      <c r="G13" s="1">
        <v>41.098733234484598</v>
      </c>
      <c r="H13" s="1">
        <v>3.8641287649703799</v>
      </c>
      <c r="I13" s="1">
        <v>26.533177047000802</v>
      </c>
      <c r="J13" s="1">
        <v>690.86498503800101</v>
      </c>
      <c r="K13" s="1">
        <v>160.64698476542301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42</v>
      </c>
      <c r="B14" s="1" t="s">
        <v>29</v>
      </c>
      <c r="C14" s="1" t="s">
        <v>25</v>
      </c>
      <c r="D14" s="1">
        <v>670.72821040070698</v>
      </c>
      <c r="E14" s="1">
        <v>636.43229184224504</v>
      </c>
      <c r="F14" s="1">
        <v>34.295918558461999</v>
      </c>
      <c r="G14" s="1">
        <v>31.345785016810702</v>
      </c>
      <c r="H14" s="1">
        <v>2.9501335416512799</v>
      </c>
      <c r="I14" s="1">
        <v>18.564454945109901</v>
      </c>
      <c r="J14" s="1">
        <v>529.10545424756799</v>
      </c>
      <c r="K14" s="1">
        <v>123.05830120802899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42</v>
      </c>
      <c r="B15" s="1" t="s">
        <v>29</v>
      </c>
      <c r="C15" s="1" t="s">
        <v>26</v>
      </c>
      <c r="D15" s="1">
        <v>499.45257210073203</v>
      </c>
      <c r="E15" s="1">
        <v>473.92522401423599</v>
      </c>
      <c r="F15" s="1">
        <v>25.5273480864955</v>
      </c>
      <c r="G15" s="1">
        <v>23.330785413649199</v>
      </c>
      <c r="H15" s="1">
        <v>2.1965626728462802</v>
      </c>
      <c r="I15" s="1">
        <v>13.1245363529379</v>
      </c>
      <c r="J15" s="1">
        <v>394.48279991755697</v>
      </c>
      <c r="K15" s="1">
        <v>91.845235830237399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42</v>
      </c>
      <c r="B16" s="1" t="s">
        <v>29</v>
      </c>
      <c r="C16" s="1" t="s">
        <v>27</v>
      </c>
      <c r="D16" s="1">
        <v>367.65504367849798</v>
      </c>
      <c r="E16" s="1">
        <v>348.81641891979598</v>
      </c>
      <c r="F16" s="1">
        <v>18.838624758701901</v>
      </c>
      <c r="G16" s="1">
        <v>17.219534840936401</v>
      </c>
      <c r="H16" s="1">
        <v>1.61908991776552</v>
      </c>
      <c r="I16" s="1">
        <v>9.4344951846829996</v>
      </c>
      <c r="J16" s="1">
        <v>290.18217936671402</v>
      </c>
      <c r="K16" s="1">
        <v>68.038369127100594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42</v>
      </c>
      <c r="B17" s="1" t="s">
        <v>29</v>
      </c>
      <c r="C17" s="1" t="s">
        <v>28</v>
      </c>
      <c r="D17" s="1">
        <v>270.07196134207197</v>
      </c>
      <c r="E17" s="1">
        <v>256.16479571516601</v>
      </c>
      <c r="F17" s="1">
        <v>13.907165626906099</v>
      </c>
      <c r="G17" s="1">
        <v>12.714794709829</v>
      </c>
      <c r="H17" s="1">
        <v>1.1923709170771399</v>
      </c>
      <c r="I17" s="1">
        <v>6.9129854270046103</v>
      </c>
      <c r="J17" s="1">
        <v>212.68606094037401</v>
      </c>
      <c r="K17" s="1">
        <v>50.472914974693701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43</v>
      </c>
      <c r="B2" s="1" t="s">
        <v>12</v>
      </c>
      <c r="C2" s="1" t="s">
        <v>13</v>
      </c>
      <c r="D2" s="1">
        <v>177.40217914438901</v>
      </c>
      <c r="E2" s="1">
        <v>166.26120787239299</v>
      </c>
      <c r="F2" s="1">
        <v>11.140971271995699</v>
      </c>
      <c r="G2" s="1">
        <v>10.2745264916992</v>
      </c>
      <c r="H2" s="1">
        <v>0.86644478029651195</v>
      </c>
      <c r="I2" s="1">
        <v>18.275058751953701</v>
      </c>
      <c r="J2" s="1">
        <v>117.425075589182</v>
      </c>
      <c r="K2" s="1">
        <v>41.702044803253102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43</v>
      </c>
      <c r="B3" s="1" t="s">
        <v>12</v>
      </c>
      <c r="C3" s="1" t="s">
        <v>14</v>
      </c>
      <c r="D3" s="1">
        <v>259.48179376723698</v>
      </c>
      <c r="E3" s="1">
        <v>243.350017092998</v>
      </c>
      <c r="F3" s="1">
        <v>16.131776674239401</v>
      </c>
      <c r="G3" s="1">
        <v>14.871572464059</v>
      </c>
      <c r="H3" s="1">
        <v>1.2602042101803499</v>
      </c>
      <c r="I3" s="1">
        <v>26.541172762827401</v>
      </c>
      <c r="J3" s="1">
        <v>173.02580002909301</v>
      </c>
      <c r="K3" s="1">
        <v>59.914820975317099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43</v>
      </c>
      <c r="B4" s="1" t="s">
        <v>12</v>
      </c>
      <c r="C4" s="1" t="s">
        <v>15</v>
      </c>
      <c r="D4" s="1">
        <v>380.92790330404398</v>
      </c>
      <c r="E4" s="1">
        <v>357.44909303104203</v>
      </c>
      <c r="F4" s="1">
        <v>23.478810273002299</v>
      </c>
      <c r="G4" s="1">
        <v>21.637309606907799</v>
      </c>
      <c r="H4" s="1">
        <v>1.8415006660945099</v>
      </c>
      <c r="I4" s="1">
        <v>37.835687195478499</v>
      </c>
      <c r="J4" s="1">
        <v>256.10949615832101</v>
      </c>
      <c r="K4" s="1">
        <v>86.982719950244302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43</v>
      </c>
      <c r="B5" s="1" t="s">
        <v>12</v>
      </c>
      <c r="C5" s="1" t="s">
        <v>16</v>
      </c>
      <c r="D5" s="1">
        <v>550.57859406467503</v>
      </c>
      <c r="E5" s="1">
        <v>516.934342981908</v>
      </c>
      <c r="F5" s="1">
        <v>33.644251082766999</v>
      </c>
      <c r="G5" s="1">
        <v>30.994459058318402</v>
      </c>
      <c r="H5" s="1">
        <v>2.64979202444859</v>
      </c>
      <c r="I5" s="1">
        <v>52.0198717040182</v>
      </c>
      <c r="J5" s="1">
        <v>373.80117305536902</v>
      </c>
      <c r="K5" s="1">
        <v>124.75754930528799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43</v>
      </c>
      <c r="B6" s="1" t="s">
        <v>12</v>
      </c>
      <c r="C6" s="1" t="s">
        <v>17</v>
      </c>
      <c r="D6" s="1">
        <v>767.50291271707897</v>
      </c>
      <c r="E6" s="1">
        <v>721.14635211708696</v>
      </c>
      <c r="F6" s="1">
        <v>46.356560599991397</v>
      </c>
      <c r="G6" s="1">
        <v>42.684866186555098</v>
      </c>
      <c r="H6" s="1">
        <v>3.6716944134362901</v>
      </c>
      <c r="I6" s="1">
        <v>67.531319424446707</v>
      </c>
      <c r="J6" s="1">
        <v>527.85607877523705</v>
      </c>
      <c r="K6" s="1">
        <v>172.11551451739501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43</v>
      </c>
      <c r="B7" s="1" t="s">
        <v>12</v>
      </c>
      <c r="C7" s="1" t="s">
        <v>18</v>
      </c>
      <c r="D7" s="1">
        <v>999.45009858062599</v>
      </c>
      <c r="E7" s="1">
        <v>941.22010263458696</v>
      </c>
      <c r="F7" s="1">
        <v>58.229995946038798</v>
      </c>
      <c r="G7" s="1">
        <v>53.539965289804201</v>
      </c>
      <c r="H7" s="1">
        <v>4.6900306562345699</v>
      </c>
      <c r="I7" s="1">
        <v>80.965585279462303</v>
      </c>
      <c r="J7" s="1">
        <v>706.60289182346196</v>
      </c>
      <c r="K7" s="1">
        <v>211.881621477702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43</v>
      </c>
      <c r="B8" s="1" t="s">
        <v>12</v>
      </c>
      <c r="C8" s="1" t="s">
        <v>19</v>
      </c>
      <c r="D8" s="1">
        <v>1206.48229505001</v>
      </c>
      <c r="E8" s="1">
        <v>1139.07206430112</v>
      </c>
      <c r="F8" s="1">
        <v>67.410230748893497</v>
      </c>
      <c r="G8" s="1">
        <v>61.8717469181708</v>
      </c>
      <c r="H8" s="1">
        <v>5.5384838307226998</v>
      </c>
      <c r="I8" s="1">
        <v>88.051265804677499</v>
      </c>
      <c r="J8" s="1">
        <v>879.07172250463395</v>
      </c>
      <c r="K8" s="1">
        <v>239.359306740703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43</v>
      </c>
      <c r="B9" s="1" t="s">
        <v>12</v>
      </c>
      <c r="C9" s="1" t="s">
        <v>20</v>
      </c>
      <c r="D9" s="1">
        <v>1343.8425238089101</v>
      </c>
      <c r="E9" s="1">
        <v>1271.3811365875599</v>
      </c>
      <c r="F9" s="1">
        <v>72.461387221345404</v>
      </c>
      <c r="G9" s="1">
        <v>66.403331928672003</v>
      </c>
      <c r="H9" s="1">
        <v>6.0580552926734104</v>
      </c>
      <c r="I9" s="1">
        <v>86.267937587219095</v>
      </c>
      <c r="J9" s="1">
        <v>1004.67623883572</v>
      </c>
      <c r="K9" s="1">
        <v>252.89834738597199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43</v>
      </c>
      <c r="B10" s="1" t="s">
        <v>12</v>
      </c>
      <c r="C10" s="1" t="s">
        <v>21</v>
      </c>
      <c r="D10" s="1">
        <v>1380.17340549765</v>
      </c>
      <c r="E10" s="1">
        <v>1307.5855673667299</v>
      </c>
      <c r="F10" s="1">
        <v>72.587838130917405</v>
      </c>
      <c r="G10" s="1">
        <v>66.442257701158596</v>
      </c>
      <c r="H10" s="1">
        <v>6.1455804297587902</v>
      </c>
      <c r="I10" s="1">
        <v>76.708185254691102</v>
      </c>
      <c r="J10" s="1">
        <v>1051.8091678871499</v>
      </c>
      <c r="K10" s="1">
        <v>251.656052355806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43</v>
      </c>
      <c r="B11" s="1" t="s">
        <v>12</v>
      </c>
      <c r="C11" s="1" t="s">
        <v>22</v>
      </c>
      <c r="D11" s="1">
        <v>1315.82942594725</v>
      </c>
      <c r="E11" s="1">
        <v>1247.47566968976</v>
      </c>
      <c r="F11" s="1">
        <v>68.353756257495704</v>
      </c>
      <c r="G11" s="1">
        <v>62.5284769738047</v>
      </c>
      <c r="H11" s="1">
        <v>5.8252792836910299</v>
      </c>
      <c r="I11" s="1">
        <v>63.099628092343799</v>
      </c>
      <c r="J11" s="1">
        <v>1014.69658191028</v>
      </c>
      <c r="K11" s="1">
        <v>238.033215944624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43</v>
      </c>
      <c r="B12" s="1" t="s">
        <v>12</v>
      </c>
      <c r="C12" s="1" t="s">
        <v>23</v>
      </c>
      <c r="D12" s="1">
        <v>1174.5165688116099</v>
      </c>
      <c r="E12" s="1">
        <v>1113.9394746360399</v>
      </c>
      <c r="F12" s="1">
        <v>60.577094175570501</v>
      </c>
      <c r="G12" s="1">
        <v>55.394055736827298</v>
      </c>
      <c r="H12" s="1">
        <v>5.18303843874323</v>
      </c>
      <c r="I12" s="1">
        <v>49.205832647130997</v>
      </c>
      <c r="J12" s="1">
        <v>912.99902862861597</v>
      </c>
      <c r="K12" s="1">
        <v>212.31170753586699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43</v>
      </c>
      <c r="B13" s="1" t="s">
        <v>12</v>
      </c>
      <c r="C13" s="1" t="s">
        <v>24</v>
      </c>
      <c r="D13" s="1">
        <v>994.58108399035495</v>
      </c>
      <c r="E13" s="1">
        <v>943.52838601215296</v>
      </c>
      <c r="F13" s="1">
        <v>51.052697978201401</v>
      </c>
      <c r="G13" s="1">
        <v>46.672853532777502</v>
      </c>
      <c r="H13" s="1">
        <v>4.3798444454238403</v>
      </c>
      <c r="I13" s="1">
        <v>37.224190722638603</v>
      </c>
      <c r="J13" s="1">
        <v>777.47112599918296</v>
      </c>
      <c r="K13" s="1">
        <v>179.88576726853299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43</v>
      </c>
      <c r="B14" s="1" t="s">
        <v>12</v>
      </c>
      <c r="C14" s="1" t="s">
        <v>25</v>
      </c>
      <c r="D14" s="1">
        <v>810.16441223081904</v>
      </c>
      <c r="E14" s="1">
        <v>768.71976618483404</v>
      </c>
      <c r="F14" s="1">
        <v>41.444646045984904</v>
      </c>
      <c r="G14" s="1">
        <v>37.882263618299199</v>
      </c>
      <c r="H14" s="1">
        <v>3.5623824276857299</v>
      </c>
      <c r="I14" s="1">
        <v>27.813052872500101</v>
      </c>
      <c r="J14" s="1">
        <v>635.79207028935002</v>
      </c>
      <c r="K14" s="1">
        <v>146.55928906896901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43</v>
      </c>
      <c r="B15" s="1" t="s">
        <v>12</v>
      </c>
      <c r="C15" s="1" t="s">
        <v>26</v>
      </c>
      <c r="D15" s="1">
        <v>642.96306102895505</v>
      </c>
      <c r="E15" s="1">
        <v>610.13449177406301</v>
      </c>
      <c r="F15" s="1">
        <v>32.8285692548912</v>
      </c>
      <c r="G15" s="1">
        <v>30.003689662285399</v>
      </c>
      <c r="H15" s="1">
        <v>2.8248795926057899</v>
      </c>
      <c r="I15" s="1">
        <v>20.775233594459099</v>
      </c>
      <c r="J15" s="1">
        <v>505.78584624008801</v>
      </c>
      <c r="K15" s="1">
        <v>116.40198119440799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43</v>
      </c>
      <c r="B16" s="1" t="s">
        <v>12</v>
      </c>
      <c r="C16" s="1" t="s">
        <v>27</v>
      </c>
      <c r="D16" s="1">
        <v>502.82739604083702</v>
      </c>
      <c r="E16" s="1">
        <v>477.11225847305701</v>
      </c>
      <c r="F16" s="1">
        <v>25.715137567779401</v>
      </c>
      <c r="G16" s="1">
        <v>23.5039051477683</v>
      </c>
      <c r="H16" s="1">
        <v>2.2112324200111702</v>
      </c>
      <c r="I16" s="1">
        <v>15.628905546683701</v>
      </c>
      <c r="J16" s="1">
        <v>395.61765815902601</v>
      </c>
      <c r="K16" s="1">
        <v>91.580832335126502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43</v>
      </c>
      <c r="B17" s="1" t="s">
        <v>12</v>
      </c>
      <c r="C17" s="1" t="s">
        <v>28</v>
      </c>
      <c r="D17" s="1">
        <v>390.44365985388799</v>
      </c>
      <c r="E17" s="1">
        <v>370.40668200722899</v>
      </c>
      <c r="F17" s="1">
        <v>20.036977846659401</v>
      </c>
      <c r="G17" s="1">
        <v>18.3168391381489</v>
      </c>
      <c r="H17" s="1">
        <v>1.72013870851048</v>
      </c>
      <c r="I17" s="1">
        <v>11.891249320721601</v>
      </c>
      <c r="J17" s="1">
        <v>306.849467231159</v>
      </c>
      <c r="K17" s="1">
        <v>71.702943302007597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8" width="23.7109375" customWidth="1"/>
    <col min="9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43</v>
      </c>
      <c r="B2" s="1" t="s">
        <v>29</v>
      </c>
      <c r="C2" s="1" t="s">
        <v>13</v>
      </c>
      <c r="D2" s="1">
        <v>177.40217914438901</v>
      </c>
      <c r="E2" s="1">
        <v>166.26120787239299</v>
      </c>
      <c r="F2" s="1">
        <v>11.140971271995699</v>
      </c>
      <c r="G2" s="1">
        <v>10.2745264916992</v>
      </c>
      <c r="H2" s="1">
        <v>0.86644478029651195</v>
      </c>
      <c r="I2" s="1">
        <v>18.275058751953701</v>
      </c>
      <c r="J2" s="1">
        <v>117.425075589182</v>
      </c>
      <c r="K2" s="1">
        <v>41.702044803253102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43</v>
      </c>
      <c r="B3" s="1" t="s">
        <v>29</v>
      </c>
      <c r="C3" s="1" t="s">
        <v>14</v>
      </c>
      <c r="D3" s="1">
        <v>259.48179376723698</v>
      </c>
      <c r="E3" s="1">
        <v>243.350017092998</v>
      </c>
      <c r="F3" s="1">
        <v>16.131776674239401</v>
      </c>
      <c r="G3" s="1">
        <v>14.871572464059</v>
      </c>
      <c r="H3" s="1">
        <v>1.2602042101803499</v>
      </c>
      <c r="I3" s="1">
        <v>26.541172762827401</v>
      </c>
      <c r="J3" s="1">
        <v>173.02580002909301</v>
      </c>
      <c r="K3" s="1">
        <v>59.914820975317099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43</v>
      </c>
      <c r="B4" s="1" t="s">
        <v>29</v>
      </c>
      <c r="C4" s="1" t="s">
        <v>15</v>
      </c>
      <c r="D4" s="1">
        <v>380.93472137477698</v>
      </c>
      <c r="E4" s="1">
        <v>357.45549355612098</v>
      </c>
      <c r="F4" s="1">
        <v>23.4792278186559</v>
      </c>
      <c r="G4" s="1">
        <v>21.637694302444501</v>
      </c>
      <c r="H4" s="1">
        <v>1.8415335162113999</v>
      </c>
      <c r="I4" s="1">
        <v>37.836341577338601</v>
      </c>
      <c r="J4" s="1">
        <v>256.11411264550799</v>
      </c>
      <c r="K4" s="1">
        <v>86.984267151930396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43</v>
      </c>
      <c r="B5" s="1" t="s">
        <v>29</v>
      </c>
      <c r="C5" s="1" t="s">
        <v>16</v>
      </c>
      <c r="D5" s="1">
        <v>562.25420401670397</v>
      </c>
      <c r="E5" s="1">
        <v>527.90091354032097</v>
      </c>
      <c r="F5" s="1">
        <v>34.353290476383997</v>
      </c>
      <c r="G5" s="1">
        <v>31.6474860738013</v>
      </c>
      <c r="H5" s="1">
        <v>2.7058044025826802</v>
      </c>
      <c r="I5" s="1">
        <v>53.080725792491499</v>
      </c>
      <c r="J5" s="1">
        <v>381.78422774264197</v>
      </c>
      <c r="K5" s="1">
        <v>127.389250481571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43</v>
      </c>
      <c r="B6" s="1" t="s">
        <v>29</v>
      </c>
      <c r="C6" s="1" t="s">
        <v>17</v>
      </c>
      <c r="D6" s="1">
        <v>839.93690508895804</v>
      </c>
      <c r="E6" s="1">
        <v>789.25250507119404</v>
      </c>
      <c r="F6" s="1">
        <v>50.684400017764297</v>
      </c>
      <c r="G6" s="1">
        <v>46.668117128194602</v>
      </c>
      <c r="H6" s="1">
        <v>4.01628288956978</v>
      </c>
      <c r="I6" s="1">
        <v>73.517237972767802</v>
      </c>
      <c r="J6" s="1">
        <v>578.234688125057</v>
      </c>
      <c r="K6" s="1">
        <v>188.18497899113299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43</v>
      </c>
      <c r="B7" s="1" t="s">
        <v>29</v>
      </c>
      <c r="C7" s="1" t="s">
        <v>18</v>
      </c>
      <c r="D7" s="1">
        <v>1195.37825730858</v>
      </c>
      <c r="E7" s="1">
        <v>1125.9567975707901</v>
      </c>
      <c r="F7" s="1">
        <v>69.421459737796795</v>
      </c>
      <c r="G7" s="1">
        <v>63.821222934851001</v>
      </c>
      <c r="H7" s="1">
        <v>5.6002368029458101</v>
      </c>
      <c r="I7" s="1">
        <v>95.098791194362903</v>
      </c>
      <c r="J7" s="1">
        <v>847.72962112538903</v>
      </c>
      <c r="K7" s="1">
        <v>252.54984498883101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43</v>
      </c>
      <c r="B8" s="1" t="s">
        <v>29</v>
      </c>
      <c r="C8" s="1" t="s">
        <v>19</v>
      </c>
      <c r="D8" s="1">
        <v>1536.9819368083599</v>
      </c>
      <c r="E8" s="1">
        <v>1451.5781287841801</v>
      </c>
      <c r="F8" s="1">
        <v>85.403808024181899</v>
      </c>
      <c r="G8" s="1">
        <v>78.367177973478107</v>
      </c>
      <c r="H8" s="1">
        <v>7.0366300507038</v>
      </c>
      <c r="I8" s="1">
        <v>107.340744306123</v>
      </c>
      <c r="J8" s="1">
        <v>1126.0705125919901</v>
      </c>
      <c r="K8" s="1">
        <v>303.57067991025298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43</v>
      </c>
      <c r="B9" s="1" t="s">
        <v>29</v>
      </c>
      <c r="C9" s="1" t="s">
        <v>20</v>
      </c>
      <c r="D9" s="1">
        <v>1767.5344364166101</v>
      </c>
      <c r="E9" s="1">
        <v>1672.8790694614299</v>
      </c>
      <c r="F9" s="1">
        <v>94.655366955185002</v>
      </c>
      <c r="G9" s="1">
        <v>86.712761502140594</v>
      </c>
      <c r="H9" s="1">
        <v>7.94260545304435</v>
      </c>
      <c r="I9" s="1">
        <v>104.454145880011</v>
      </c>
      <c r="J9" s="1">
        <v>1331.3551073793201</v>
      </c>
      <c r="K9" s="1">
        <v>331.72518315728399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43</v>
      </c>
      <c r="B10" s="1" t="s">
        <v>29</v>
      </c>
      <c r="C10" s="1" t="s">
        <v>21</v>
      </c>
      <c r="D10" s="1">
        <v>1814.51353452789</v>
      </c>
      <c r="E10" s="1">
        <v>1719.68587857334</v>
      </c>
      <c r="F10" s="1">
        <v>94.827655954548305</v>
      </c>
      <c r="G10" s="1">
        <v>86.770312152560805</v>
      </c>
      <c r="H10" s="1">
        <v>8.0573438019875407</v>
      </c>
      <c r="I10" s="1">
        <v>88.727858536651098</v>
      </c>
      <c r="J10" s="1">
        <v>1394.22128845613</v>
      </c>
      <c r="K10" s="1">
        <v>331.56438753510798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43</v>
      </c>
      <c r="B11" s="1" t="s">
        <v>29</v>
      </c>
      <c r="C11" s="1" t="s">
        <v>22</v>
      </c>
      <c r="D11" s="1">
        <v>1680.3184000137901</v>
      </c>
      <c r="E11" s="1">
        <v>1593.50737741439</v>
      </c>
      <c r="F11" s="1">
        <v>86.811022599397504</v>
      </c>
      <c r="G11" s="1">
        <v>79.388663266293804</v>
      </c>
      <c r="H11" s="1">
        <v>7.4223593331037199</v>
      </c>
      <c r="I11" s="1">
        <v>68.021592563307493</v>
      </c>
      <c r="J11" s="1">
        <v>1306.5398801246199</v>
      </c>
      <c r="K11" s="1">
        <v>305.75692732585998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43</v>
      </c>
      <c r="B12" s="1" t="s">
        <v>29</v>
      </c>
      <c r="C12" s="1" t="s">
        <v>23</v>
      </c>
      <c r="D12" s="1">
        <v>1427.8674846680799</v>
      </c>
      <c r="E12" s="1">
        <v>1354.5282686758101</v>
      </c>
      <c r="F12" s="1">
        <v>73.3392159922698</v>
      </c>
      <c r="G12" s="1">
        <v>67.047762658413703</v>
      </c>
      <c r="H12" s="1">
        <v>6.2914533338560199</v>
      </c>
      <c r="I12" s="1">
        <v>49.022986002848597</v>
      </c>
      <c r="J12" s="1">
        <v>1118.4530770987899</v>
      </c>
      <c r="K12" s="1">
        <v>260.391421566438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43</v>
      </c>
      <c r="B13" s="1" t="s">
        <v>29</v>
      </c>
      <c r="C13" s="1" t="s">
        <v>24</v>
      </c>
      <c r="D13" s="1">
        <v>1138.3736571101499</v>
      </c>
      <c r="E13" s="1">
        <v>1080.0799146618799</v>
      </c>
      <c r="F13" s="1">
        <v>58.293742448277698</v>
      </c>
      <c r="G13" s="1">
        <v>53.283951767806897</v>
      </c>
      <c r="H13" s="1">
        <v>5.0097906804708101</v>
      </c>
      <c r="I13" s="1">
        <v>34.399905173544497</v>
      </c>
      <c r="J13" s="1">
        <v>895.69710897910704</v>
      </c>
      <c r="K13" s="1">
        <v>208.27664295750199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43</v>
      </c>
      <c r="B14" s="1" t="s">
        <v>29</v>
      </c>
      <c r="C14" s="1" t="s">
        <v>25</v>
      </c>
      <c r="D14" s="1">
        <v>869.59005301679701</v>
      </c>
      <c r="E14" s="1">
        <v>825.125858466674</v>
      </c>
      <c r="F14" s="1">
        <v>44.464194550122798</v>
      </c>
      <c r="G14" s="1">
        <v>40.639386314669999</v>
      </c>
      <c r="H14" s="1">
        <v>3.8248082354528399</v>
      </c>
      <c r="I14" s="1">
        <v>24.068564747413198</v>
      </c>
      <c r="J14" s="1">
        <v>685.97806514764397</v>
      </c>
      <c r="K14" s="1">
        <v>159.54342312173901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43</v>
      </c>
      <c r="B15" s="1" t="s">
        <v>29</v>
      </c>
      <c r="C15" s="1" t="s">
        <v>26</v>
      </c>
      <c r="D15" s="1">
        <v>647.53350450695996</v>
      </c>
      <c r="E15" s="1">
        <v>614.43764297662096</v>
      </c>
      <c r="F15" s="1">
        <v>33.095861530339</v>
      </c>
      <c r="G15" s="1">
        <v>30.2480477340563</v>
      </c>
      <c r="H15" s="1">
        <v>2.8478137962826602</v>
      </c>
      <c r="I15" s="1">
        <v>17.015783868929301</v>
      </c>
      <c r="J15" s="1">
        <v>511.441614614039</v>
      </c>
      <c r="K15" s="1">
        <v>119.076106023991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43</v>
      </c>
      <c r="B16" s="1" t="s">
        <v>29</v>
      </c>
      <c r="C16" s="1" t="s">
        <v>27</v>
      </c>
      <c r="D16" s="1">
        <v>476.65979150224899</v>
      </c>
      <c r="E16" s="1">
        <v>452.23576929972899</v>
      </c>
      <c r="F16" s="1">
        <v>24.424022202519701</v>
      </c>
      <c r="G16" s="1">
        <v>22.324894022734998</v>
      </c>
      <c r="H16" s="1">
        <v>2.0991281797846901</v>
      </c>
      <c r="I16" s="1">
        <v>12.2316954030216</v>
      </c>
      <c r="J16" s="1">
        <v>376.21727076199397</v>
      </c>
      <c r="K16" s="1">
        <v>88.210825337233302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43</v>
      </c>
      <c r="B17" s="1" t="s">
        <v>29</v>
      </c>
      <c r="C17" s="1" t="s">
        <v>28</v>
      </c>
      <c r="D17" s="1">
        <v>350.14464508880201</v>
      </c>
      <c r="E17" s="1">
        <v>332.11419295143099</v>
      </c>
      <c r="F17" s="1">
        <v>18.030452137371299</v>
      </c>
      <c r="G17" s="1">
        <v>16.484559370497301</v>
      </c>
      <c r="H17" s="1">
        <v>1.5458927668740099</v>
      </c>
      <c r="I17" s="1">
        <v>8.9625921062451095</v>
      </c>
      <c r="J17" s="1">
        <v>275.74460137673401</v>
      </c>
      <c r="K17" s="1">
        <v>65.437451605822503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44</v>
      </c>
      <c r="B2" s="1" t="s">
        <v>12</v>
      </c>
      <c r="C2" s="1" t="s">
        <v>13</v>
      </c>
      <c r="D2" s="1">
        <v>129.32554678213199</v>
      </c>
      <c r="E2" s="1">
        <v>121.203819031188</v>
      </c>
      <c r="F2" s="1">
        <v>8.1217277509437107</v>
      </c>
      <c r="G2" s="1">
        <v>7.4900926407731099</v>
      </c>
      <c r="H2" s="1">
        <v>0.63163511017059804</v>
      </c>
      <c r="I2" s="1">
        <v>13.322451713788601</v>
      </c>
      <c r="J2" s="1">
        <v>85.602455278432998</v>
      </c>
      <c r="K2" s="1">
        <v>30.400639789909999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44</v>
      </c>
      <c r="B3" s="1" t="s">
        <v>12</v>
      </c>
      <c r="C3" s="1" t="s">
        <v>14</v>
      </c>
      <c r="D3" s="1">
        <v>189.161288890614</v>
      </c>
      <c r="E3" s="1">
        <v>177.40128205741101</v>
      </c>
      <c r="F3" s="1">
        <v>11.7600068332037</v>
      </c>
      <c r="G3" s="1">
        <v>10.8413225232096</v>
      </c>
      <c r="H3" s="1">
        <v>0.91868430999412698</v>
      </c>
      <c r="I3" s="1">
        <v>19.348418922171</v>
      </c>
      <c r="J3" s="1">
        <v>126.135182240155</v>
      </c>
      <c r="K3" s="1">
        <v>43.6776877282879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44</v>
      </c>
      <c r="B4" s="1" t="s">
        <v>12</v>
      </c>
      <c r="C4" s="1" t="s">
        <v>15</v>
      </c>
      <c r="D4" s="1">
        <v>277.69506336937599</v>
      </c>
      <c r="E4" s="1">
        <v>260.579095623125</v>
      </c>
      <c r="F4" s="1">
        <v>17.1159677462507</v>
      </c>
      <c r="G4" s="1">
        <v>15.7735204229374</v>
      </c>
      <c r="H4" s="1">
        <v>1.3424473233133001</v>
      </c>
      <c r="I4" s="1">
        <v>27.582079081736701</v>
      </c>
      <c r="J4" s="1">
        <v>186.70289613417501</v>
      </c>
      <c r="K4" s="1">
        <v>63.410088153464301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44</v>
      </c>
      <c r="B5" s="1" t="s">
        <v>12</v>
      </c>
      <c r="C5" s="1" t="s">
        <v>16</v>
      </c>
      <c r="D5" s="1">
        <v>401.369803163455</v>
      </c>
      <c r="E5" s="1">
        <v>376.84326584390601</v>
      </c>
      <c r="F5" s="1">
        <v>24.5265373195489</v>
      </c>
      <c r="G5" s="1">
        <v>22.594848520270801</v>
      </c>
      <c r="H5" s="1">
        <v>1.93168879927811</v>
      </c>
      <c r="I5" s="1">
        <v>37.922298272237803</v>
      </c>
      <c r="J5" s="1">
        <v>272.49970280151899</v>
      </c>
      <c r="K5" s="1">
        <v>90.947802089698399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44</v>
      </c>
      <c r="B6" s="1" t="s">
        <v>12</v>
      </c>
      <c r="C6" s="1" t="s">
        <v>17</v>
      </c>
      <c r="D6" s="1">
        <v>559.50684666183395</v>
      </c>
      <c r="E6" s="1">
        <v>525.71308169543295</v>
      </c>
      <c r="F6" s="1">
        <v>33.793764966401298</v>
      </c>
      <c r="G6" s="1">
        <v>31.117113022638801</v>
      </c>
      <c r="H6" s="1">
        <v>2.6766519437625802</v>
      </c>
      <c r="I6" s="1">
        <v>49.230087542369297</v>
      </c>
      <c r="J6" s="1">
        <v>384.80517172406201</v>
      </c>
      <c r="K6" s="1">
        <v>125.47158739540301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44</v>
      </c>
      <c r="B7" s="1" t="s">
        <v>12</v>
      </c>
      <c r="C7" s="1" t="s">
        <v>18</v>
      </c>
      <c r="D7" s="1">
        <v>728.59550600668604</v>
      </c>
      <c r="E7" s="1">
        <v>686.14604962930105</v>
      </c>
      <c r="F7" s="1">
        <v>42.449456377384998</v>
      </c>
      <c r="G7" s="1">
        <v>39.030440996808203</v>
      </c>
      <c r="H7" s="1">
        <v>3.4190153805767398</v>
      </c>
      <c r="I7" s="1">
        <v>59.023618747543203</v>
      </c>
      <c r="J7" s="1">
        <v>515.110951757409</v>
      </c>
      <c r="K7" s="1">
        <v>154.46093550173401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44</v>
      </c>
      <c r="B8" s="1" t="s">
        <v>12</v>
      </c>
      <c r="C8" s="1" t="s">
        <v>19</v>
      </c>
      <c r="D8" s="1">
        <v>879.52122822184197</v>
      </c>
      <c r="E8" s="1">
        <v>830.37941388587001</v>
      </c>
      <c r="F8" s="1">
        <v>49.141814335971503</v>
      </c>
      <c r="G8" s="1">
        <v>45.104279660767503</v>
      </c>
      <c r="H8" s="1">
        <v>4.0375346752039203</v>
      </c>
      <c r="I8" s="1">
        <v>64.1890542155096</v>
      </c>
      <c r="J8" s="1">
        <v>640.84010535796097</v>
      </c>
      <c r="K8" s="1">
        <v>174.492068648371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44</v>
      </c>
      <c r="B9" s="1" t="s">
        <v>12</v>
      </c>
      <c r="C9" s="1" t="s">
        <v>20</v>
      </c>
      <c r="D9" s="1">
        <v>979.65633803863898</v>
      </c>
      <c r="E9" s="1">
        <v>926.83224890856695</v>
      </c>
      <c r="F9" s="1">
        <v>52.824089130072302</v>
      </c>
      <c r="G9" s="1">
        <v>48.407788738836899</v>
      </c>
      <c r="H9" s="1">
        <v>4.4163003912353904</v>
      </c>
      <c r="I9" s="1">
        <v>62.889014396792902</v>
      </c>
      <c r="J9" s="1">
        <v>732.40534334526603</v>
      </c>
      <c r="K9" s="1">
        <v>184.36198029657999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44</v>
      </c>
      <c r="B10" s="1" t="s">
        <v>12</v>
      </c>
      <c r="C10" s="1" t="s">
        <v>21</v>
      </c>
      <c r="D10" s="1">
        <v>1006.14141935012</v>
      </c>
      <c r="E10" s="1">
        <v>953.22514796445</v>
      </c>
      <c r="F10" s="1">
        <v>52.9162713856701</v>
      </c>
      <c r="G10" s="1">
        <v>48.436165486152099</v>
      </c>
      <c r="H10" s="1">
        <v>4.4801058995179801</v>
      </c>
      <c r="I10" s="1">
        <v>55.919989532111302</v>
      </c>
      <c r="J10" s="1">
        <v>766.76507810398505</v>
      </c>
      <c r="K10" s="1">
        <v>183.45635171402401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44</v>
      </c>
      <c r="B11" s="1" t="s">
        <v>12</v>
      </c>
      <c r="C11" s="1" t="s">
        <v>22</v>
      </c>
      <c r="D11" s="1">
        <v>959.23489104462305</v>
      </c>
      <c r="E11" s="1">
        <v>909.405250026413</v>
      </c>
      <c r="F11" s="1">
        <v>49.829641018210602</v>
      </c>
      <c r="G11" s="1">
        <v>45.583033495375098</v>
      </c>
      <c r="H11" s="1">
        <v>4.2466075228354603</v>
      </c>
      <c r="I11" s="1">
        <v>45.999400594452098</v>
      </c>
      <c r="J11" s="1">
        <v>739.71013719454595</v>
      </c>
      <c r="K11" s="1">
        <v>173.52535325562499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44</v>
      </c>
      <c r="B12" s="1" t="s">
        <v>12</v>
      </c>
      <c r="C12" s="1" t="s">
        <v>23</v>
      </c>
      <c r="D12" s="1">
        <v>856.21832944118796</v>
      </c>
      <c r="E12" s="1">
        <v>812.05784694592001</v>
      </c>
      <c r="F12" s="1">
        <v>44.160482495268802</v>
      </c>
      <c r="G12" s="1">
        <v>40.382066224870499</v>
      </c>
      <c r="H12" s="1">
        <v>3.77841627039831</v>
      </c>
      <c r="I12" s="1">
        <v>35.870873980532799</v>
      </c>
      <c r="J12" s="1">
        <v>665.57298877850599</v>
      </c>
      <c r="K12" s="1">
        <v>154.77446668215001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44</v>
      </c>
      <c r="B13" s="1" t="s">
        <v>12</v>
      </c>
      <c r="C13" s="1" t="s">
        <v>24</v>
      </c>
      <c r="D13" s="1">
        <v>725.046011985733</v>
      </c>
      <c r="E13" s="1">
        <v>687.82877986052802</v>
      </c>
      <c r="F13" s="1">
        <v>37.217232125205001</v>
      </c>
      <c r="G13" s="1">
        <v>34.024341370102697</v>
      </c>
      <c r="H13" s="1">
        <v>3.1928907551022898</v>
      </c>
      <c r="I13" s="1">
        <v>27.1363003653377</v>
      </c>
      <c r="J13" s="1">
        <v>566.77363808100699</v>
      </c>
      <c r="K13" s="1">
        <v>131.13607353938801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44</v>
      </c>
      <c r="B14" s="1" t="s">
        <v>12</v>
      </c>
      <c r="C14" s="1" t="s">
        <v>25</v>
      </c>
      <c r="D14" s="1">
        <v>590.60692546452799</v>
      </c>
      <c r="E14" s="1">
        <v>560.39392843743701</v>
      </c>
      <c r="F14" s="1">
        <v>30.212997027091099</v>
      </c>
      <c r="G14" s="1">
        <v>27.616033125466501</v>
      </c>
      <c r="H14" s="1">
        <v>2.59696390162458</v>
      </c>
      <c r="I14" s="1">
        <v>20.2756149206534</v>
      </c>
      <c r="J14" s="1">
        <v>463.49011904183402</v>
      </c>
      <c r="K14" s="1">
        <v>106.84119150204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44</v>
      </c>
      <c r="B15" s="1" t="s">
        <v>12</v>
      </c>
      <c r="C15" s="1" t="s">
        <v>26</v>
      </c>
      <c r="D15" s="1">
        <v>468.717745347451</v>
      </c>
      <c r="E15" s="1">
        <v>444.78583712941099</v>
      </c>
      <c r="F15" s="1">
        <v>23.931908218040402</v>
      </c>
      <c r="G15" s="1">
        <v>21.872581215015899</v>
      </c>
      <c r="H15" s="1">
        <v>2.0593270030244999</v>
      </c>
      <c r="I15" s="1">
        <v>15.145070128722301</v>
      </c>
      <c r="J15" s="1">
        <v>368.716052052686</v>
      </c>
      <c r="K15" s="1">
        <v>84.856623166042596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44</v>
      </c>
      <c r="B16" s="1" t="s">
        <v>12</v>
      </c>
      <c r="C16" s="1" t="s">
        <v>27</v>
      </c>
      <c r="D16" s="1">
        <v>366.55935256065499</v>
      </c>
      <c r="E16" s="1">
        <v>347.813110307204</v>
      </c>
      <c r="F16" s="1">
        <v>18.746242253450902</v>
      </c>
      <c r="G16" s="1">
        <v>17.134261819165701</v>
      </c>
      <c r="H16" s="1">
        <v>1.61198043428524</v>
      </c>
      <c r="I16" s="1">
        <v>11.393415600527</v>
      </c>
      <c r="J16" s="1">
        <v>288.40384151335701</v>
      </c>
      <c r="K16" s="1">
        <v>66.762095446771497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44</v>
      </c>
      <c r="B17" s="1" t="s">
        <v>12</v>
      </c>
      <c r="C17" s="1" t="s">
        <v>28</v>
      </c>
      <c r="D17" s="1">
        <v>284.632015467651</v>
      </c>
      <c r="E17" s="1">
        <v>270.02513110817699</v>
      </c>
      <c r="F17" s="1">
        <v>14.606884359473399</v>
      </c>
      <c r="G17" s="1">
        <v>13.3529094641698</v>
      </c>
      <c r="H17" s="1">
        <v>1.25397489530366</v>
      </c>
      <c r="I17" s="1">
        <v>8.66867773407286</v>
      </c>
      <c r="J17" s="1">
        <v>223.692151476768</v>
      </c>
      <c r="K17" s="1">
        <v>52.271186256809898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44</v>
      </c>
      <c r="B2" s="1" t="s">
        <v>29</v>
      </c>
      <c r="C2" s="1" t="s">
        <v>13</v>
      </c>
      <c r="D2" s="1">
        <v>129.32554678213199</v>
      </c>
      <c r="E2" s="1">
        <v>121.203819031188</v>
      </c>
      <c r="F2" s="1">
        <v>8.1217277509437107</v>
      </c>
      <c r="G2" s="1">
        <v>7.4900926407731099</v>
      </c>
      <c r="H2" s="1">
        <v>0.63163511017059804</v>
      </c>
      <c r="I2" s="1">
        <v>13.322451713788601</v>
      </c>
      <c r="J2" s="1">
        <v>85.602455278432998</v>
      </c>
      <c r="K2" s="1">
        <v>30.400639789909999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44</v>
      </c>
      <c r="B3" s="1" t="s">
        <v>29</v>
      </c>
      <c r="C3" s="1" t="s">
        <v>14</v>
      </c>
      <c r="D3" s="1">
        <v>189.161288890614</v>
      </c>
      <c r="E3" s="1">
        <v>177.40128205741101</v>
      </c>
      <c r="F3" s="1">
        <v>11.7600068332037</v>
      </c>
      <c r="G3" s="1">
        <v>10.8413225232096</v>
      </c>
      <c r="H3" s="1">
        <v>0.91868430999412698</v>
      </c>
      <c r="I3" s="1">
        <v>19.348418922171</v>
      </c>
      <c r="J3" s="1">
        <v>126.135182240155</v>
      </c>
      <c r="K3" s="1">
        <v>43.6776877282879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44</v>
      </c>
      <c r="B4" s="1" t="s">
        <v>29</v>
      </c>
      <c r="C4" s="1" t="s">
        <v>15</v>
      </c>
      <c r="D4" s="1">
        <v>277.700033718273</v>
      </c>
      <c r="E4" s="1">
        <v>260.583761582752</v>
      </c>
      <c r="F4" s="1">
        <v>17.116272135521498</v>
      </c>
      <c r="G4" s="1">
        <v>15.7738008645919</v>
      </c>
      <c r="H4" s="1">
        <v>1.34247127092967</v>
      </c>
      <c r="I4" s="1">
        <v>27.582556123745199</v>
      </c>
      <c r="J4" s="1">
        <v>186.70626153663201</v>
      </c>
      <c r="K4" s="1">
        <v>63.411216057895899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44</v>
      </c>
      <c r="B5" s="1" t="s">
        <v>29</v>
      </c>
      <c r="C5" s="1" t="s">
        <v>16</v>
      </c>
      <c r="D5" s="1">
        <v>409.88128057790198</v>
      </c>
      <c r="E5" s="1">
        <v>384.83785610560301</v>
      </c>
      <c r="F5" s="1">
        <v>25.043424472299002</v>
      </c>
      <c r="G5" s="1">
        <v>23.0709028520054</v>
      </c>
      <c r="H5" s="1">
        <v>1.97252162029359</v>
      </c>
      <c r="I5" s="1">
        <v>38.695657064725999</v>
      </c>
      <c r="J5" s="1">
        <v>278.319320787062</v>
      </c>
      <c r="K5" s="1">
        <v>92.8663027261141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44</v>
      </c>
      <c r="B6" s="1" t="s">
        <v>29</v>
      </c>
      <c r="C6" s="1" t="s">
        <v>17</v>
      </c>
      <c r="D6" s="1">
        <v>612.31096504575601</v>
      </c>
      <c r="E6" s="1">
        <v>575.36222080126402</v>
      </c>
      <c r="F6" s="1">
        <v>36.948744244492403</v>
      </c>
      <c r="G6" s="1">
        <v>34.0208885482973</v>
      </c>
      <c r="H6" s="1">
        <v>2.9278556961951501</v>
      </c>
      <c r="I6" s="1">
        <v>53.593800507951599</v>
      </c>
      <c r="J6" s="1">
        <v>421.53099567792799</v>
      </c>
      <c r="K6" s="1">
        <v>137.186168859877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44</v>
      </c>
      <c r="B7" s="1" t="s">
        <v>29</v>
      </c>
      <c r="C7" s="1" t="s">
        <v>18</v>
      </c>
      <c r="D7" s="1">
        <v>871.42642488105901</v>
      </c>
      <c r="E7" s="1">
        <v>820.81843188849803</v>
      </c>
      <c r="F7" s="1">
        <v>50.607992992561101</v>
      </c>
      <c r="G7" s="1">
        <v>46.525440624019403</v>
      </c>
      <c r="H7" s="1">
        <v>4.0825523685417</v>
      </c>
      <c r="I7" s="1">
        <v>69.326674727714206</v>
      </c>
      <c r="J7" s="1">
        <v>617.99182684345203</v>
      </c>
      <c r="K7" s="1">
        <v>184.10792330989301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44</v>
      </c>
      <c r="B8" s="1" t="s">
        <v>29</v>
      </c>
      <c r="C8" s="1" t="s">
        <v>19</v>
      </c>
      <c r="D8" s="1">
        <v>1120.4542713661899</v>
      </c>
      <c r="E8" s="1">
        <v>1058.19520429457</v>
      </c>
      <c r="F8" s="1">
        <v>62.259067071628301</v>
      </c>
      <c r="G8" s="1">
        <v>57.1293892221235</v>
      </c>
      <c r="H8" s="1">
        <v>5.1296778495047599</v>
      </c>
      <c r="I8" s="1">
        <v>78.251014256661307</v>
      </c>
      <c r="J8" s="1">
        <v>820.90132972754998</v>
      </c>
      <c r="K8" s="1">
        <v>221.30192738198201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44</v>
      </c>
      <c r="B9" s="1" t="s">
        <v>29</v>
      </c>
      <c r="C9" s="1" t="s">
        <v>20</v>
      </c>
      <c r="D9" s="1">
        <v>1288.5262094766999</v>
      </c>
      <c r="E9" s="1">
        <v>1219.5227894151001</v>
      </c>
      <c r="F9" s="1">
        <v>69.003420061594994</v>
      </c>
      <c r="G9" s="1">
        <v>63.213289421465397</v>
      </c>
      <c r="H9" s="1">
        <v>5.7901306401296804</v>
      </c>
      <c r="I9" s="1">
        <v>76.146694447299794</v>
      </c>
      <c r="J9" s="1">
        <v>970.55305663904301</v>
      </c>
      <c r="K9" s="1">
        <v>241.826458390353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44</v>
      </c>
      <c r="B10" s="1" t="s">
        <v>29</v>
      </c>
      <c r="C10" s="1" t="s">
        <v>21</v>
      </c>
      <c r="D10" s="1">
        <v>1322.77380203658</v>
      </c>
      <c r="E10" s="1">
        <v>1253.6447839177599</v>
      </c>
      <c r="F10" s="1">
        <v>69.129018118815495</v>
      </c>
      <c r="G10" s="1">
        <v>63.2552436374121</v>
      </c>
      <c r="H10" s="1">
        <v>5.8737744814033501</v>
      </c>
      <c r="I10" s="1">
        <v>64.682287869308595</v>
      </c>
      <c r="J10" s="1">
        <v>1016.3822752037501</v>
      </c>
      <c r="K10" s="1">
        <v>241.70923896352099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44</v>
      </c>
      <c r="B11" s="1" t="s">
        <v>29</v>
      </c>
      <c r="C11" s="1" t="s">
        <v>22</v>
      </c>
      <c r="D11" s="1">
        <v>1224.9460344734</v>
      </c>
      <c r="E11" s="1">
        <v>1161.6611130675301</v>
      </c>
      <c r="F11" s="1">
        <v>63.284921405871899</v>
      </c>
      <c r="G11" s="1">
        <v>57.874048305007499</v>
      </c>
      <c r="H11" s="1">
        <v>5.4108731008643698</v>
      </c>
      <c r="I11" s="1">
        <v>49.587494886865102</v>
      </c>
      <c r="J11" s="1">
        <v>952.46284574808897</v>
      </c>
      <c r="K11" s="1">
        <v>222.89569383844801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44</v>
      </c>
      <c r="B12" s="1" t="s">
        <v>29</v>
      </c>
      <c r="C12" s="1" t="s">
        <v>23</v>
      </c>
      <c r="D12" s="1">
        <v>1040.9102305154299</v>
      </c>
      <c r="E12" s="1">
        <v>987.44620738720698</v>
      </c>
      <c r="F12" s="1">
        <v>53.464023128225101</v>
      </c>
      <c r="G12" s="1">
        <v>48.877576409366199</v>
      </c>
      <c r="H12" s="1">
        <v>4.58644671885886</v>
      </c>
      <c r="I12" s="1">
        <v>35.737579438362303</v>
      </c>
      <c r="J12" s="1">
        <v>815.34824681173302</v>
      </c>
      <c r="K12" s="1">
        <v>189.824404265336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44</v>
      </c>
      <c r="B13" s="1" t="s">
        <v>29</v>
      </c>
      <c r="C13" s="1" t="s">
        <v>24</v>
      </c>
      <c r="D13" s="1">
        <v>829.87027757038595</v>
      </c>
      <c r="E13" s="1">
        <v>787.37435022349405</v>
      </c>
      <c r="F13" s="1">
        <v>42.495927346892003</v>
      </c>
      <c r="G13" s="1">
        <v>38.843808065490201</v>
      </c>
      <c r="H13" s="1">
        <v>3.6521192814017698</v>
      </c>
      <c r="I13" s="1">
        <v>25.077406417883999</v>
      </c>
      <c r="J13" s="1">
        <v>652.95995194973</v>
      </c>
      <c r="K13" s="1">
        <v>151.83291920277301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44</v>
      </c>
      <c r="B14" s="1" t="s">
        <v>29</v>
      </c>
      <c r="C14" s="1" t="s">
        <v>25</v>
      </c>
      <c r="D14" s="1">
        <v>633.92800260456704</v>
      </c>
      <c r="E14" s="1">
        <v>601.51376564222699</v>
      </c>
      <c r="F14" s="1">
        <v>32.414236962339999</v>
      </c>
      <c r="G14" s="1">
        <v>29.6259655962699</v>
      </c>
      <c r="H14" s="1">
        <v>2.7882713660701</v>
      </c>
      <c r="I14" s="1">
        <v>17.545896624454201</v>
      </c>
      <c r="J14" s="1">
        <v>500.07552772822697</v>
      </c>
      <c r="K14" s="1">
        <v>116.306578251885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44</v>
      </c>
      <c r="B15" s="1" t="s">
        <v>29</v>
      </c>
      <c r="C15" s="1" t="s">
        <v>26</v>
      </c>
      <c r="D15" s="1">
        <v>472.04958210774703</v>
      </c>
      <c r="E15" s="1">
        <v>447.92281878792801</v>
      </c>
      <c r="F15" s="1">
        <v>24.126763319818998</v>
      </c>
      <c r="G15" s="1">
        <v>22.050717365286499</v>
      </c>
      <c r="H15" s="1">
        <v>2.0760459545324701</v>
      </c>
      <c r="I15" s="1">
        <v>12.404444879928899</v>
      </c>
      <c r="J15" s="1">
        <v>372.83908673558602</v>
      </c>
      <c r="K15" s="1">
        <v>86.806050492231407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44</v>
      </c>
      <c r="B16" s="1" t="s">
        <v>29</v>
      </c>
      <c r="C16" s="1" t="s">
        <v>27</v>
      </c>
      <c r="D16" s="1">
        <v>347.48326352244197</v>
      </c>
      <c r="E16" s="1">
        <v>329.67823969920602</v>
      </c>
      <c r="F16" s="1">
        <v>17.8050238232357</v>
      </c>
      <c r="G16" s="1">
        <v>16.274766974499499</v>
      </c>
      <c r="H16" s="1">
        <v>1.53025684873625</v>
      </c>
      <c r="I16" s="1">
        <v>8.9168616963873504</v>
      </c>
      <c r="J16" s="1">
        <v>274.26102928857398</v>
      </c>
      <c r="K16" s="1">
        <v>64.305372537480594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44</v>
      </c>
      <c r="B17" s="1" t="s">
        <v>29</v>
      </c>
      <c r="C17" s="1" t="s">
        <v>28</v>
      </c>
      <c r="D17" s="1">
        <v>255.25417949961499</v>
      </c>
      <c r="E17" s="1">
        <v>242.11004512290799</v>
      </c>
      <c r="F17" s="1">
        <v>13.1441343767076</v>
      </c>
      <c r="G17" s="1">
        <v>12.017184142461501</v>
      </c>
      <c r="H17" s="1">
        <v>1.12695023424602</v>
      </c>
      <c r="I17" s="1">
        <v>6.5336972201563102</v>
      </c>
      <c r="J17" s="1">
        <v>201.016816801571</v>
      </c>
      <c r="K17" s="1">
        <v>47.703665477887903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2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45</v>
      </c>
      <c r="B2" s="1" t="s">
        <v>12</v>
      </c>
      <c r="C2" s="1" t="s">
        <v>13</v>
      </c>
      <c r="D2" s="1">
        <v>124.897760711381</v>
      </c>
      <c r="E2" s="1">
        <v>117.05410078153599</v>
      </c>
      <c r="F2" s="1">
        <v>7.8436599298453897</v>
      </c>
      <c r="G2" s="1">
        <v>7.23365043976455</v>
      </c>
      <c r="H2" s="1">
        <v>0.61000949008084204</v>
      </c>
      <c r="I2" s="1">
        <v>12.866323998930101</v>
      </c>
      <c r="J2" s="1">
        <v>82.671639453293494</v>
      </c>
      <c r="K2" s="1">
        <v>29.359797259157499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45</v>
      </c>
      <c r="B3" s="1" t="s">
        <v>12</v>
      </c>
      <c r="C3" s="1" t="s">
        <v>14</v>
      </c>
      <c r="D3" s="1">
        <v>182.68487536741401</v>
      </c>
      <c r="E3" s="1">
        <v>171.32750201029901</v>
      </c>
      <c r="F3" s="1">
        <v>11.357373357114801</v>
      </c>
      <c r="G3" s="1">
        <v>10.470142520099699</v>
      </c>
      <c r="H3" s="1">
        <v>0.88723083701510497</v>
      </c>
      <c r="I3" s="1">
        <v>18.685977030941601</v>
      </c>
      <c r="J3" s="1">
        <v>121.8166263411</v>
      </c>
      <c r="K3" s="1">
        <v>42.182271995372403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45</v>
      </c>
      <c r="B4" s="1" t="s">
        <v>12</v>
      </c>
      <c r="C4" s="1" t="s">
        <v>15</v>
      </c>
      <c r="D4" s="1">
        <v>268.18747291955901</v>
      </c>
      <c r="E4" s="1">
        <v>251.657513471437</v>
      </c>
      <c r="F4" s="1">
        <v>16.5299594481227</v>
      </c>
      <c r="G4" s="1">
        <v>15.2334741926822</v>
      </c>
      <c r="H4" s="1">
        <v>1.2964852554405399</v>
      </c>
      <c r="I4" s="1">
        <v>26.637737081264099</v>
      </c>
      <c r="J4" s="1">
        <v>180.31065188359099</v>
      </c>
      <c r="K4" s="1">
        <v>61.2390839547041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45</v>
      </c>
      <c r="B5" s="1" t="s">
        <v>12</v>
      </c>
      <c r="C5" s="1" t="s">
        <v>16</v>
      </c>
      <c r="D5" s="1">
        <v>387.62789626349098</v>
      </c>
      <c r="E5" s="1">
        <v>363.94108677041902</v>
      </c>
      <c r="F5" s="1">
        <v>23.686809493072499</v>
      </c>
      <c r="G5" s="1">
        <v>21.821256928832899</v>
      </c>
      <c r="H5" s="1">
        <v>1.86555256423959</v>
      </c>
      <c r="I5" s="1">
        <v>36.6239328043266</v>
      </c>
      <c r="J5" s="1">
        <v>263.16998861611597</v>
      </c>
      <c r="K5" s="1">
        <v>87.833974843048296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45</v>
      </c>
      <c r="B6" s="1" t="s">
        <v>12</v>
      </c>
      <c r="C6" s="1" t="s">
        <v>17</v>
      </c>
      <c r="D6" s="1">
        <v>540.35071947907204</v>
      </c>
      <c r="E6" s="1">
        <v>507.71396923651702</v>
      </c>
      <c r="F6" s="1">
        <v>32.636750242554697</v>
      </c>
      <c r="G6" s="1">
        <v>30.051740224828599</v>
      </c>
      <c r="H6" s="1">
        <v>2.58501001772607</v>
      </c>
      <c r="I6" s="1">
        <v>47.544571406495997</v>
      </c>
      <c r="J6" s="1">
        <v>371.63039673406797</v>
      </c>
      <c r="K6" s="1">
        <v>121.17575133850799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45</v>
      </c>
      <c r="B7" s="1" t="s">
        <v>12</v>
      </c>
      <c r="C7" s="1" t="s">
        <v>18</v>
      </c>
      <c r="D7" s="1">
        <v>703.65020236808903</v>
      </c>
      <c r="E7" s="1">
        <v>662.65411012745403</v>
      </c>
      <c r="F7" s="1">
        <v>40.9960922406351</v>
      </c>
      <c r="G7" s="1">
        <v>37.694135469548002</v>
      </c>
      <c r="H7" s="1">
        <v>3.3019567710871298</v>
      </c>
      <c r="I7" s="1">
        <v>57.002796385385103</v>
      </c>
      <c r="J7" s="1">
        <v>497.47482994054297</v>
      </c>
      <c r="K7" s="1">
        <v>149.17257604216101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45</v>
      </c>
      <c r="B8" s="1" t="s">
        <v>12</v>
      </c>
      <c r="C8" s="1" t="s">
        <v>19</v>
      </c>
      <c r="D8" s="1">
        <v>849.40860206136199</v>
      </c>
      <c r="E8" s="1">
        <v>801.94928160554196</v>
      </c>
      <c r="F8" s="1">
        <v>47.4593204558197</v>
      </c>
      <c r="G8" s="1">
        <v>43.560020957190403</v>
      </c>
      <c r="H8" s="1">
        <v>3.8992994986292802</v>
      </c>
      <c r="I8" s="1">
        <v>61.991380150161298</v>
      </c>
      <c r="J8" s="1">
        <v>618.89932905594799</v>
      </c>
      <c r="K8" s="1">
        <v>168.517892855252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45</v>
      </c>
      <c r="B9" s="1" t="s">
        <v>12</v>
      </c>
      <c r="C9" s="1" t="s">
        <v>20</v>
      </c>
      <c r="D9" s="1">
        <v>946.11533399403697</v>
      </c>
      <c r="E9" s="1">
        <v>895.09981070319702</v>
      </c>
      <c r="F9" s="1">
        <v>51.015523290839901</v>
      </c>
      <c r="G9" s="1">
        <v>46.750426075180599</v>
      </c>
      <c r="H9" s="1">
        <v>4.26509721565938</v>
      </c>
      <c r="I9" s="1">
        <v>60.7358504715056</v>
      </c>
      <c r="J9" s="1">
        <v>707.32960032234598</v>
      </c>
      <c r="K9" s="1">
        <v>178.04988320018501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45</v>
      </c>
      <c r="B10" s="1" t="s">
        <v>12</v>
      </c>
      <c r="C10" s="1" t="s">
        <v>21</v>
      </c>
      <c r="D10" s="1">
        <v>971.693631788792</v>
      </c>
      <c r="E10" s="1">
        <v>920.58908233422801</v>
      </c>
      <c r="F10" s="1">
        <v>51.104549454563703</v>
      </c>
      <c r="G10" s="1">
        <v>46.777831273025299</v>
      </c>
      <c r="H10" s="1">
        <v>4.3267181815383999</v>
      </c>
      <c r="I10" s="1">
        <v>54.005427739119902</v>
      </c>
      <c r="J10" s="1">
        <v>740.51294295480102</v>
      </c>
      <c r="K10" s="1">
        <v>177.17526109487099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45</v>
      </c>
      <c r="B11" s="1" t="s">
        <v>12</v>
      </c>
      <c r="C11" s="1" t="s">
        <v>22</v>
      </c>
      <c r="D11" s="1">
        <v>926.39306671195402</v>
      </c>
      <c r="E11" s="1">
        <v>878.26946905409</v>
      </c>
      <c r="F11" s="1">
        <v>48.123597657863399</v>
      </c>
      <c r="G11" s="1">
        <v>44.0223834475281</v>
      </c>
      <c r="H11" s="1">
        <v>4.1012142103352502</v>
      </c>
      <c r="I11" s="1">
        <v>44.424495169477503</v>
      </c>
      <c r="J11" s="1">
        <v>714.384296141807</v>
      </c>
      <c r="K11" s="1">
        <v>167.58427540067001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45</v>
      </c>
      <c r="B12" s="1" t="s">
        <v>12</v>
      </c>
      <c r="C12" s="1" t="s">
        <v>23</v>
      </c>
      <c r="D12" s="1">
        <v>826.90353675751498</v>
      </c>
      <c r="E12" s="1">
        <v>784.25499969093698</v>
      </c>
      <c r="F12" s="1">
        <v>42.648537066578101</v>
      </c>
      <c r="G12" s="1">
        <v>38.999484401034699</v>
      </c>
      <c r="H12" s="1">
        <v>3.6490526655434099</v>
      </c>
      <c r="I12" s="1">
        <v>34.642744194047403</v>
      </c>
      <c r="J12" s="1">
        <v>642.78541987113499</v>
      </c>
      <c r="K12" s="1">
        <v>149.475372692333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45</v>
      </c>
      <c r="B13" s="1" t="s">
        <v>12</v>
      </c>
      <c r="C13" s="1" t="s">
        <v>24</v>
      </c>
      <c r="D13" s="1">
        <v>700.22223422176296</v>
      </c>
      <c r="E13" s="1">
        <v>664.27922784774296</v>
      </c>
      <c r="F13" s="1">
        <v>35.943006374020001</v>
      </c>
      <c r="G13" s="1">
        <v>32.859432281886697</v>
      </c>
      <c r="H13" s="1">
        <v>3.08357409213325</v>
      </c>
      <c r="I13" s="1">
        <v>26.207220722846401</v>
      </c>
      <c r="J13" s="1">
        <v>547.36871397740902</v>
      </c>
      <c r="K13" s="1">
        <v>126.646299521508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45</v>
      </c>
      <c r="B14" s="1" t="s">
        <v>12</v>
      </c>
      <c r="C14" s="1" t="s">
        <v>25</v>
      </c>
      <c r="D14" s="1">
        <v>570.38600869341201</v>
      </c>
      <c r="E14" s="1">
        <v>541.20742977411703</v>
      </c>
      <c r="F14" s="1">
        <v>29.1785789192942</v>
      </c>
      <c r="G14" s="1">
        <v>26.6705286227226</v>
      </c>
      <c r="H14" s="1">
        <v>2.5080502965715299</v>
      </c>
      <c r="I14" s="1">
        <v>19.581428137335099</v>
      </c>
      <c r="J14" s="1">
        <v>447.62136654793397</v>
      </c>
      <c r="K14" s="1">
        <v>103.183214008142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45</v>
      </c>
      <c r="B15" s="1" t="s">
        <v>12</v>
      </c>
      <c r="C15" s="1" t="s">
        <v>26</v>
      </c>
      <c r="D15" s="1">
        <v>452.67001189027701</v>
      </c>
      <c r="E15" s="1">
        <v>429.55747287260601</v>
      </c>
      <c r="F15" s="1">
        <v>23.112539017670201</v>
      </c>
      <c r="G15" s="1">
        <v>21.123718265312998</v>
      </c>
      <c r="H15" s="1">
        <v>1.9888207523571499</v>
      </c>
      <c r="I15" s="1">
        <v>14.626540478355</v>
      </c>
      <c r="J15" s="1">
        <v>356.09212862871402</v>
      </c>
      <c r="K15" s="1">
        <v>81.951342783207707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45</v>
      </c>
      <c r="B16" s="1" t="s">
        <v>12</v>
      </c>
      <c r="C16" s="1" t="s">
        <v>27</v>
      </c>
      <c r="D16" s="1">
        <v>354.00926917994798</v>
      </c>
      <c r="E16" s="1">
        <v>335.90485178163198</v>
      </c>
      <c r="F16" s="1">
        <v>18.104417398315501</v>
      </c>
      <c r="G16" s="1">
        <v>16.547627177339599</v>
      </c>
      <c r="H16" s="1">
        <v>1.5567902209759199</v>
      </c>
      <c r="I16" s="1">
        <v>11.0033332993149</v>
      </c>
      <c r="J16" s="1">
        <v>278.52960905134302</v>
      </c>
      <c r="K16" s="1">
        <v>64.476326829289306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45</v>
      </c>
      <c r="B17" s="1" t="s">
        <v>12</v>
      </c>
      <c r="C17" s="1" t="s">
        <v>28</v>
      </c>
      <c r="D17" s="1">
        <v>274.88692097753898</v>
      </c>
      <c r="E17" s="1">
        <v>260.780140122077</v>
      </c>
      <c r="F17" s="1">
        <v>14.106780855462</v>
      </c>
      <c r="G17" s="1">
        <v>12.895738951455501</v>
      </c>
      <c r="H17" s="1">
        <v>1.2110419040065199</v>
      </c>
      <c r="I17" s="1">
        <v>8.3718837016655296</v>
      </c>
      <c r="J17" s="1">
        <v>216.03348683478799</v>
      </c>
      <c r="K17" s="1">
        <v>50.481550441085098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45</v>
      </c>
      <c r="B2" s="1" t="s">
        <v>29</v>
      </c>
      <c r="C2" s="1" t="s">
        <v>13</v>
      </c>
      <c r="D2" s="1">
        <v>124.897760711381</v>
      </c>
      <c r="E2" s="1">
        <v>117.05410078153599</v>
      </c>
      <c r="F2" s="1">
        <v>7.8436599298453897</v>
      </c>
      <c r="G2" s="1">
        <v>7.23365043976455</v>
      </c>
      <c r="H2" s="1">
        <v>0.61000949008084204</v>
      </c>
      <c r="I2" s="1">
        <v>12.866323998930101</v>
      </c>
      <c r="J2" s="1">
        <v>82.671639453293494</v>
      </c>
      <c r="K2" s="1">
        <v>29.359797259157499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45</v>
      </c>
      <c r="B3" s="1" t="s">
        <v>29</v>
      </c>
      <c r="C3" s="1" t="s">
        <v>14</v>
      </c>
      <c r="D3" s="1">
        <v>182.68487536741401</v>
      </c>
      <c r="E3" s="1">
        <v>171.32750201029901</v>
      </c>
      <c r="F3" s="1">
        <v>11.357373357114801</v>
      </c>
      <c r="G3" s="1">
        <v>10.470142520099699</v>
      </c>
      <c r="H3" s="1">
        <v>0.88723083701510497</v>
      </c>
      <c r="I3" s="1">
        <v>18.685977030941601</v>
      </c>
      <c r="J3" s="1">
        <v>121.8166263411</v>
      </c>
      <c r="K3" s="1">
        <v>42.182271995372403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45</v>
      </c>
      <c r="B4" s="1" t="s">
        <v>29</v>
      </c>
      <c r="C4" s="1" t="s">
        <v>15</v>
      </c>
      <c r="D4" s="1">
        <v>268.192273096034</v>
      </c>
      <c r="E4" s="1">
        <v>251.66201968017401</v>
      </c>
      <c r="F4" s="1">
        <v>16.530253415859701</v>
      </c>
      <c r="G4" s="1">
        <v>15.2337450327098</v>
      </c>
      <c r="H4" s="1">
        <v>1.29650838314989</v>
      </c>
      <c r="I4" s="1">
        <v>26.638197790536999</v>
      </c>
      <c r="J4" s="1">
        <v>180.31390206301299</v>
      </c>
      <c r="K4" s="1">
        <v>61.240173242484502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45</v>
      </c>
      <c r="B5" s="1" t="s">
        <v>29</v>
      </c>
      <c r="C5" s="1" t="s">
        <v>16</v>
      </c>
      <c r="D5" s="1">
        <v>395.84796179470999</v>
      </c>
      <c r="E5" s="1">
        <v>371.66196208342302</v>
      </c>
      <c r="F5" s="1">
        <v>24.1859997112876</v>
      </c>
      <c r="G5" s="1">
        <v>22.281012340582802</v>
      </c>
      <c r="H5" s="1">
        <v>1.9049873707048099</v>
      </c>
      <c r="I5" s="1">
        <v>37.370813709233602</v>
      </c>
      <c r="J5" s="1">
        <v>268.79035731105398</v>
      </c>
      <c r="K5" s="1">
        <v>89.686790774422903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45</v>
      </c>
      <c r="B6" s="1" t="s">
        <v>29</v>
      </c>
      <c r="C6" s="1" t="s">
        <v>17</v>
      </c>
      <c r="D6" s="1">
        <v>591.34695577259401</v>
      </c>
      <c r="E6" s="1">
        <v>555.66324491994305</v>
      </c>
      <c r="F6" s="1">
        <v>35.683710852651501</v>
      </c>
      <c r="G6" s="1">
        <v>32.856097676139001</v>
      </c>
      <c r="H6" s="1">
        <v>2.8276131765124801</v>
      </c>
      <c r="I6" s="1">
        <v>51.758881659570797</v>
      </c>
      <c r="J6" s="1">
        <v>407.09881953413299</v>
      </c>
      <c r="K6" s="1">
        <v>132.48925457889001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45</v>
      </c>
      <c r="B7" s="1" t="s">
        <v>29</v>
      </c>
      <c r="C7" s="1" t="s">
        <v>18</v>
      </c>
      <c r="D7" s="1">
        <v>841.59094471663002</v>
      </c>
      <c r="E7" s="1">
        <v>792.71564392616403</v>
      </c>
      <c r="F7" s="1">
        <v>48.8753007904659</v>
      </c>
      <c r="G7" s="1">
        <v>44.932524892701402</v>
      </c>
      <c r="H7" s="1">
        <v>3.9427758977645002</v>
      </c>
      <c r="I7" s="1">
        <v>66.953101274296301</v>
      </c>
      <c r="J7" s="1">
        <v>596.83331894752303</v>
      </c>
      <c r="K7" s="1">
        <v>177.80452449481101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45</v>
      </c>
      <c r="B8" s="1" t="s">
        <v>29</v>
      </c>
      <c r="C8" s="1" t="s">
        <v>19</v>
      </c>
      <c r="D8" s="1">
        <v>1082.0926951802801</v>
      </c>
      <c r="E8" s="1">
        <v>1021.96522419942</v>
      </c>
      <c r="F8" s="1">
        <v>60.127470980856799</v>
      </c>
      <c r="G8" s="1">
        <v>55.173420582343901</v>
      </c>
      <c r="H8" s="1">
        <v>4.9540503985128996</v>
      </c>
      <c r="I8" s="1">
        <v>75.571893544869994</v>
      </c>
      <c r="J8" s="1">
        <v>792.795703548745</v>
      </c>
      <c r="K8" s="1">
        <v>213.725098086662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45</v>
      </c>
      <c r="B9" s="1" t="s">
        <v>29</v>
      </c>
      <c r="C9" s="1" t="s">
        <v>20</v>
      </c>
      <c r="D9" s="1">
        <v>1244.41026684914</v>
      </c>
      <c r="E9" s="1">
        <v>1177.76935280268</v>
      </c>
      <c r="F9" s="1">
        <v>66.640914046464204</v>
      </c>
      <c r="G9" s="1">
        <v>61.049023123344</v>
      </c>
      <c r="H9" s="1">
        <v>5.5918909231201503</v>
      </c>
      <c r="I9" s="1">
        <v>73.539620428309206</v>
      </c>
      <c r="J9" s="1">
        <v>937.32372637879496</v>
      </c>
      <c r="K9" s="1">
        <v>233.54692004203599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45</v>
      </c>
      <c r="B10" s="1" t="s">
        <v>29</v>
      </c>
      <c r="C10" s="1" t="s">
        <v>21</v>
      </c>
      <c r="D10" s="1">
        <v>1277.4853067536001</v>
      </c>
      <c r="E10" s="1">
        <v>1210.7230948159799</v>
      </c>
      <c r="F10" s="1">
        <v>66.762211937614495</v>
      </c>
      <c r="G10" s="1">
        <v>61.089540930958499</v>
      </c>
      <c r="H10" s="1">
        <v>5.6726710066560004</v>
      </c>
      <c r="I10" s="1">
        <v>62.467726706582802</v>
      </c>
      <c r="J10" s="1">
        <v>981.58386612927097</v>
      </c>
      <c r="K10" s="1">
        <v>233.433713917744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45</v>
      </c>
      <c r="B11" s="1" t="s">
        <v>29</v>
      </c>
      <c r="C11" s="1" t="s">
        <v>22</v>
      </c>
      <c r="D11" s="1">
        <v>1183.0069193966301</v>
      </c>
      <c r="E11" s="1">
        <v>1121.8887167904199</v>
      </c>
      <c r="F11" s="1">
        <v>61.1182026062096</v>
      </c>
      <c r="G11" s="1">
        <v>55.892584384545302</v>
      </c>
      <c r="H11" s="1">
        <v>5.2256182216643099</v>
      </c>
      <c r="I11" s="1">
        <v>47.889742009675601</v>
      </c>
      <c r="J11" s="1">
        <v>919.85287945569496</v>
      </c>
      <c r="K11" s="1">
        <v>215.26429793125899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45</v>
      </c>
      <c r="B12" s="1" t="s">
        <v>29</v>
      </c>
      <c r="C12" s="1" t="s">
        <v>23</v>
      </c>
      <c r="D12" s="1">
        <v>1005.27204506595</v>
      </c>
      <c r="E12" s="1">
        <v>953.63849753039005</v>
      </c>
      <c r="F12" s="1">
        <v>51.633547535554797</v>
      </c>
      <c r="G12" s="1">
        <v>47.204129380667197</v>
      </c>
      <c r="H12" s="1">
        <v>4.4294181548875597</v>
      </c>
      <c r="I12" s="1">
        <v>34.514013326509001</v>
      </c>
      <c r="J12" s="1">
        <v>787.43274442359598</v>
      </c>
      <c r="K12" s="1">
        <v>183.325287315841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45</v>
      </c>
      <c r="B13" s="1" t="s">
        <v>29</v>
      </c>
      <c r="C13" s="1" t="s">
        <v>24</v>
      </c>
      <c r="D13" s="1">
        <v>801.45757685514297</v>
      </c>
      <c r="E13" s="1">
        <v>760.41660469577596</v>
      </c>
      <c r="F13" s="1">
        <v>41.040972159366802</v>
      </c>
      <c r="G13" s="1">
        <v>37.513892387058704</v>
      </c>
      <c r="H13" s="1">
        <v>3.52707977230809</v>
      </c>
      <c r="I13" s="1">
        <v>24.218818199310999</v>
      </c>
      <c r="J13" s="1">
        <v>630.60422215048504</v>
      </c>
      <c r="K13" s="1">
        <v>146.63453650534601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45</v>
      </c>
      <c r="B14" s="1" t="s">
        <v>29</v>
      </c>
      <c r="C14" s="1" t="s">
        <v>25</v>
      </c>
      <c r="D14" s="1">
        <v>612.22387956289299</v>
      </c>
      <c r="E14" s="1">
        <v>580.91942570595597</v>
      </c>
      <c r="F14" s="1">
        <v>31.3044538569367</v>
      </c>
      <c r="G14" s="1">
        <v>28.611645989172601</v>
      </c>
      <c r="H14" s="1">
        <v>2.6928078677641101</v>
      </c>
      <c r="I14" s="1">
        <v>16.9451686275066</v>
      </c>
      <c r="J14" s="1">
        <v>482.95418155113799</v>
      </c>
      <c r="K14" s="1">
        <v>112.324529384248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45</v>
      </c>
      <c r="B15" s="1" t="s">
        <v>29</v>
      </c>
      <c r="C15" s="1" t="s">
        <v>26</v>
      </c>
      <c r="D15" s="1">
        <v>455.88777482088898</v>
      </c>
      <c r="E15" s="1">
        <v>432.58705205699999</v>
      </c>
      <c r="F15" s="1">
        <v>23.300722763889599</v>
      </c>
      <c r="G15" s="1">
        <v>21.295755475470902</v>
      </c>
      <c r="H15" s="1">
        <v>2.00496728841863</v>
      </c>
      <c r="I15" s="1">
        <v>11.979747442946399</v>
      </c>
      <c r="J15" s="1">
        <v>360.07400082676497</v>
      </c>
      <c r="K15" s="1">
        <v>83.834026551177701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45</v>
      </c>
      <c r="B16" s="1" t="s">
        <v>29</v>
      </c>
      <c r="C16" s="1" t="s">
        <v>27</v>
      </c>
      <c r="D16" s="1">
        <v>335.58629813295403</v>
      </c>
      <c r="E16" s="1">
        <v>318.39087417947002</v>
      </c>
      <c r="F16" s="1">
        <v>17.195423953484401</v>
      </c>
      <c r="G16" s="1">
        <v>15.7175593051146</v>
      </c>
      <c r="H16" s="1">
        <v>1.4778646483698401</v>
      </c>
      <c r="I16" s="1">
        <v>8.6115704604601895</v>
      </c>
      <c r="J16" s="1">
        <v>264.87101165130503</v>
      </c>
      <c r="K16" s="1">
        <v>62.103716021188802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45</v>
      </c>
      <c r="B17" s="1" t="s">
        <v>29</v>
      </c>
      <c r="C17" s="1" t="s">
        <v>28</v>
      </c>
      <c r="D17" s="1">
        <v>246.51490927334501</v>
      </c>
      <c r="E17" s="1">
        <v>233.82079746799599</v>
      </c>
      <c r="F17" s="1">
        <v>12.6941118053489</v>
      </c>
      <c r="G17" s="1">
        <v>11.605745552951699</v>
      </c>
      <c r="H17" s="1">
        <v>1.0883662523972499</v>
      </c>
      <c r="I17" s="1">
        <v>6.3099996270531804</v>
      </c>
      <c r="J17" s="1">
        <v>194.134499397415</v>
      </c>
      <c r="K17" s="1">
        <v>46.070410248876101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8.7109375" customWidth="1"/>
    <col min="2" max="2" width="14.7109375" customWidth="1"/>
    <col min="3" max="3" width="15.7109375" customWidth="1"/>
    <col min="4" max="4" width="22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46</v>
      </c>
      <c r="B2" s="1" t="s">
        <v>12</v>
      </c>
      <c r="C2" s="1" t="s">
        <v>13</v>
      </c>
      <c r="D2" s="1">
        <v>111.84342591658201</v>
      </c>
      <c r="E2" s="1">
        <v>104.819586631699</v>
      </c>
      <c r="F2" s="1">
        <v>7.0238392848830999</v>
      </c>
      <c r="G2" s="1">
        <v>6.4775880885151604</v>
      </c>
      <c r="H2" s="1">
        <v>0.54625119636794195</v>
      </c>
      <c r="I2" s="1">
        <v>11.5215336671921</v>
      </c>
      <c r="J2" s="1">
        <v>74.030785899865094</v>
      </c>
      <c r="K2" s="1">
        <v>26.291106349525101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46</v>
      </c>
      <c r="B3" s="1" t="s">
        <v>12</v>
      </c>
      <c r="C3" s="1" t="s">
        <v>14</v>
      </c>
      <c r="D3" s="1">
        <v>163.59062170418599</v>
      </c>
      <c r="E3" s="1">
        <v>153.420322905885</v>
      </c>
      <c r="F3" s="1">
        <v>10.1702987983009</v>
      </c>
      <c r="G3" s="1">
        <v>9.3758014764480997</v>
      </c>
      <c r="H3" s="1">
        <v>0.79449732185281696</v>
      </c>
      <c r="I3" s="1">
        <v>16.732915593006599</v>
      </c>
      <c r="J3" s="1">
        <v>109.08433222492</v>
      </c>
      <c r="K3" s="1">
        <v>37.7733738862594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46</v>
      </c>
      <c r="B4" s="1" t="s">
        <v>12</v>
      </c>
      <c r="C4" s="1" t="s">
        <v>15</v>
      </c>
      <c r="D4" s="1">
        <v>240.156473489928</v>
      </c>
      <c r="E4" s="1">
        <v>225.35422816214799</v>
      </c>
      <c r="F4" s="1">
        <v>14.80224532778</v>
      </c>
      <c r="G4" s="1">
        <v>13.6412689276195</v>
      </c>
      <c r="H4" s="1">
        <v>1.1609764001604901</v>
      </c>
      <c r="I4" s="1">
        <v>23.853556355732799</v>
      </c>
      <c r="J4" s="1">
        <v>161.46455245514599</v>
      </c>
      <c r="K4" s="1">
        <v>54.838364679049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46</v>
      </c>
      <c r="B5" s="1" t="s">
        <v>12</v>
      </c>
      <c r="C5" s="1" t="s">
        <v>16</v>
      </c>
      <c r="D5" s="1">
        <v>347.11296385152798</v>
      </c>
      <c r="E5" s="1">
        <v>325.90190363996402</v>
      </c>
      <c r="F5" s="1">
        <v>21.211060211564298</v>
      </c>
      <c r="G5" s="1">
        <v>19.5404955126969</v>
      </c>
      <c r="H5" s="1">
        <v>1.6705646988674001</v>
      </c>
      <c r="I5" s="1">
        <v>32.795993235140003</v>
      </c>
      <c r="J5" s="1">
        <v>235.663417483291</v>
      </c>
      <c r="K5" s="1">
        <v>78.653553133096807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46</v>
      </c>
      <c r="B6" s="1" t="s">
        <v>12</v>
      </c>
      <c r="C6" s="1" t="s">
        <v>17</v>
      </c>
      <c r="D6" s="1">
        <v>483.87317209541101</v>
      </c>
      <c r="E6" s="1">
        <v>454.647620435232</v>
      </c>
      <c r="F6" s="1">
        <v>29.2255516601792</v>
      </c>
      <c r="G6" s="1">
        <v>26.910727320940101</v>
      </c>
      <c r="H6" s="1">
        <v>2.3148243392391201</v>
      </c>
      <c r="I6" s="1">
        <v>42.575204867972801</v>
      </c>
      <c r="J6" s="1">
        <v>332.78752564287799</v>
      </c>
      <c r="K6" s="1">
        <v>108.51044158456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46</v>
      </c>
      <c r="B7" s="1" t="s">
        <v>12</v>
      </c>
      <c r="C7" s="1" t="s">
        <v>18</v>
      </c>
      <c r="D7" s="1">
        <v>630.10456577843399</v>
      </c>
      <c r="E7" s="1">
        <v>593.39339194097499</v>
      </c>
      <c r="F7" s="1">
        <v>36.711173837458901</v>
      </c>
      <c r="G7" s="1">
        <v>33.7543381391773</v>
      </c>
      <c r="H7" s="1">
        <v>2.9568356982815698</v>
      </c>
      <c r="I7" s="1">
        <v>51.0448545935051</v>
      </c>
      <c r="J7" s="1">
        <v>445.47867768736899</v>
      </c>
      <c r="K7" s="1">
        <v>133.58103349755999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46</v>
      </c>
      <c r="B8" s="1" t="s">
        <v>12</v>
      </c>
      <c r="C8" s="1" t="s">
        <v>19</v>
      </c>
      <c r="D8" s="1">
        <v>760.62827320891199</v>
      </c>
      <c r="E8" s="1">
        <v>718.12940884802299</v>
      </c>
      <c r="F8" s="1">
        <v>42.498864360889399</v>
      </c>
      <c r="G8" s="1">
        <v>39.007120296643997</v>
      </c>
      <c r="H8" s="1">
        <v>3.49174406424543</v>
      </c>
      <c r="I8" s="1">
        <v>55.512030750599898</v>
      </c>
      <c r="J8" s="1">
        <v>554.21186788966895</v>
      </c>
      <c r="K8" s="1">
        <v>150.90437456864299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46</v>
      </c>
      <c r="B9" s="1" t="s">
        <v>12</v>
      </c>
      <c r="C9" s="1" t="s">
        <v>20</v>
      </c>
      <c r="D9" s="1">
        <v>847.22720137977797</v>
      </c>
      <c r="E9" s="1">
        <v>801.54382909771005</v>
      </c>
      <c r="F9" s="1">
        <v>45.683372282068603</v>
      </c>
      <c r="G9" s="1">
        <v>41.864063739228101</v>
      </c>
      <c r="H9" s="1">
        <v>3.8193085428404601</v>
      </c>
      <c r="I9" s="1">
        <v>54.387729243503301</v>
      </c>
      <c r="J9" s="1">
        <v>633.39939244442598</v>
      </c>
      <c r="K9" s="1">
        <v>159.44007969184901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46</v>
      </c>
      <c r="B10" s="1" t="s">
        <v>12</v>
      </c>
      <c r="C10" s="1" t="s">
        <v>21</v>
      </c>
      <c r="D10" s="1">
        <v>870.13205122004695</v>
      </c>
      <c r="E10" s="1">
        <v>824.36895780374505</v>
      </c>
      <c r="F10" s="1">
        <v>45.763093416301601</v>
      </c>
      <c r="G10" s="1">
        <v>41.888604541220197</v>
      </c>
      <c r="H10" s="1">
        <v>3.8744888750813602</v>
      </c>
      <c r="I10" s="1">
        <v>48.3607714184038</v>
      </c>
      <c r="J10" s="1">
        <v>663.11440656668799</v>
      </c>
      <c r="K10" s="1">
        <v>158.65687323495499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46</v>
      </c>
      <c r="B11" s="1" t="s">
        <v>12</v>
      </c>
      <c r="C11" s="1" t="s">
        <v>22</v>
      </c>
      <c r="D11" s="1">
        <v>829.56630876563497</v>
      </c>
      <c r="E11" s="1">
        <v>786.47259756672599</v>
      </c>
      <c r="F11" s="1">
        <v>43.0937111989087</v>
      </c>
      <c r="G11" s="1">
        <v>39.421156582324002</v>
      </c>
      <c r="H11" s="1">
        <v>3.6725546165846299</v>
      </c>
      <c r="I11" s="1">
        <v>39.781239519983501</v>
      </c>
      <c r="J11" s="1">
        <v>639.71673027941904</v>
      </c>
      <c r="K11" s="1">
        <v>150.06833896623201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46</v>
      </c>
      <c r="B12" s="1" t="s">
        <v>12</v>
      </c>
      <c r="C12" s="1" t="s">
        <v>23</v>
      </c>
      <c r="D12" s="1">
        <v>740.47544108668399</v>
      </c>
      <c r="E12" s="1">
        <v>702.28453623228097</v>
      </c>
      <c r="F12" s="1">
        <v>38.190904854403797</v>
      </c>
      <c r="G12" s="1">
        <v>34.9232517824843</v>
      </c>
      <c r="H12" s="1">
        <v>3.26765307191951</v>
      </c>
      <c r="I12" s="1">
        <v>31.021878789064498</v>
      </c>
      <c r="J12" s="1">
        <v>575.60138050630098</v>
      </c>
      <c r="K12" s="1">
        <v>133.852181791319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46</v>
      </c>
      <c r="B13" s="1" t="s">
        <v>12</v>
      </c>
      <c r="C13" s="1" t="s">
        <v>24</v>
      </c>
      <c r="D13" s="1">
        <v>627.03488943488401</v>
      </c>
      <c r="E13" s="1">
        <v>594.84865208590998</v>
      </c>
      <c r="F13" s="1">
        <v>32.1862373489747</v>
      </c>
      <c r="G13" s="1">
        <v>29.424958935595001</v>
      </c>
      <c r="H13" s="1">
        <v>2.7612784133796802</v>
      </c>
      <c r="I13" s="1">
        <v>23.468037638949401</v>
      </c>
      <c r="J13" s="1">
        <v>490.157644637489</v>
      </c>
      <c r="K13" s="1">
        <v>113.40920715844599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46</v>
      </c>
      <c r="B14" s="1" t="s">
        <v>12</v>
      </c>
      <c r="C14" s="1" t="s">
        <v>25</v>
      </c>
      <c r="D14" s="1">
        <v>510.76916786822397</v>
      </c>
      <c r="E14" s="1">
        <v>484.64033888743501</v>
      </c>
      <c r="F14" s="1">
        <v>26.1288289807894</v>
      </c>
      <c r="G14" s="1">
        <v>23.8829205198052</v>
      </c>
      <c r="H14" s="1">
        <v>2.2459084609841198</v>
      </c>
      <c r="I14" s="1">
        <v>17.534774000310499</v>
      </c>
      <c r="J14" s="1">
        <v>400.83590660902303</v>
      </c>
      <c r="K14" s="1">
        <v>92.398487258890498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46</v>
      </c>
      <c r="B15" s="1" t="s">
        <v>12</v>
      </c>
      <c r="C15" s="1" t="s">
        <v>26</v>
      </c>
      <c r="D15" s="1">
        <v>405.356866697572</v>
      </c>
      <c r="E15" s="1">
        <v>384.66005411547599</v>
      </c>
      <c r="F15" s="1">
        <v>20.696812582095902</v>
      </c>
      <c r="G15" s="1">
        <v>18.9158637067063</v>
      </c>
      <c r="H15" s="1">
        <v>1.7809488753896401</v>
      </c>
      <c r="I15" s="1">
        <v>13.0977720264101</v>
      </c>
      <c r="J15" s="1">
        <v>318.873319913209</v>
      </c>
      <c r="K15" s="1">
        <v>73.385774757953101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46</v>
      </c>
      <c r="B16" s="1" t="s">
        <v>12</v>
      </c>
      <c r="C16" s="1" t="s">
        <v>27</v>
      </c>
      <c r="D16" s="1">
        <v>317.008161281654</v>
      </c>
      <c r="E16" s="1">
        <v>300.79602061140997</v>
      </c>
      <c r="F16" s="1">
        <v>16.212140670244001</v>
      </c>
      <c r="G16" s="1">
        <v>14.8180664229904</v>
      </c>
      <c r="H16" s="1">
        <v>1.3940742472536101</v>
      </c>
      <c r="I16" s="1">
        <v>9.8532630664309995</v>
      </c>
      <c r="J16" s="1">
        <v>249.41764782713099</v>
      </c>
      <c r="K16" s="1">
        <v>57.737250388091702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46</v>
      </c>
      <c r="B17" s="1" t="s">
        <v>12</v>
      </c>
      <c r="C17" s="1" t="s">
        <v>28</v>
      </c>
      <c r="D17" s="1">
        <v>246.15569411876001</v>
      </c>
      <c r="E17" s="1">
        <v>233.52335635271101</v>
      </c>
      <c r="F17" s="1">
        <v>12.632337766049</v>
      </c>
      <c r="G17" s="1">
        <v>11.547874163970301</v>
      </c>
      <c r="H17" s="1">
        <v>1.08446360207871</v>
      </c>
      <c r="I17" s="1">
        <v>7.4968530199128596</v>
      </c>
      <c r="J17" s="1">
        <v>193.45363073515799</v>
      </c>
      <c r="K17" s="1">
        <v>45.205210363689297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8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46</v>
      </c>
      <c r="B2" s="1" t="s">
        <v>29</v>
      </c>
      <c r="C2" s="1" t="s">
        <v>13</v>
      </c>
      <c r="D2" s="1">
        <v>111.84342591658201</v>
      </c>
      <c r="E2" s="1">
        <v>104.819586631699</v>
      </c>
      <c r="F2" s="1">
        <v>7.0238392848830999</v>
      </c>
      <c r="G2" s="1">
        <v>6.4775880885151604</v>
      </c>
      <c r="H2" s="1">
        <v>0.54625119636794195</v>
      </c>
      <c r="I2" s="1">
        <v>11.5215336671921</v>
      </c>
      <c r="J2" s="1">
        <v>74.030785899865094</v>
      </c>
      <c r="K2" s="1">
        <v>26.291106349525101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46</v>
      </c>
      <c r="B3" s="1" t="s">
        <v>29</v>
      </c>
      <c r="C3" s="1" t="s">
        <v>14</v>
      </c>
      <c r="D3" s="1">
        <v>163.59062170418599</v>
      </c>
      <c r="E3" s="1">
        <v>153.420322905885</v>
      </c>
      <c r="F3" s="1">
        <v>10.1702987983009</v>
      </c>
      <c r="G3" s="1">
        <v>9.3758014764480997</v>
      </c>
      <c r="H3" s="1">
        <v>0.79449732185281696</v>
      </c>
      <c r="I3" s="1">
        <v>16.732915593006599</v>
      </c>
      <c r="J3" s="1">
        <v>109.08433222492</v>
      </c>
      <c r="K3" s="1">
        <v>37.7733738862594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46</v>
      </c>
      <c r="B4" s="1" t="s">
        <v>29</v>
      </c>
      <c r="C4" s="1" t="s">
        <v>15</v>
      </c>
      <c r="D4" s="1">
        <v>240.16077195115699</v>
      </c>
      <c r="E4" s="1">
        <v>225.35826338119699</v>
      </c>
      <c r="F4" s="1">
        <v>14.802508569960001</v>
      </c>
      <c r="G4" s="1">
        <v>13.641511459402199</v>
      </c>
      <c r="H4" s="1">
        <v>1.1609971105578001</v>
      </c>
      <c r="I4" s="1">
        <v>23.853968911595601</v>
      </c>
      <c r="J4" s="1">
        <v>161.467462925272</v>
      </c>
      <c r="K4" s="1">
        <v>54.839340114288802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46</v>
      </c>
      <c r="B5" s="1" t="s">
        <v>29</v>
      </c>
      <c r="C5" s="1" t="s">
        <v>16</v>
      </c>
      <c r="D5" s="1">
        <v>354.47386676150802</v>
      </c>
      <c r="E5" s="1">
        <v>332.815791776651</v>
      </c>
      <c r="F5" s="1">
        <v>21.6580749848575</v>
      </c>
      <c r="G5" s="1">
        <v>19.9521972120782</v>
      </c>
      <c r="H5" s="1">
        <v>1.70587777277926</v>
      </c>
      <c r="I5" s="1">
        <v>33.464810023212799</v>
      </c>
      <c r="J5" s="1">
        <v>240.696344304203</v>
      </c>
      <c r="K5" s="1">
        <v>80.312712434092106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46</v>
      </c>
      <c r="B6" s="1" t="s">
        <v>29</v>
      </c>
      <c r="C6" s="1" t="s">
        <v>17</v>
      </c>
      <c r="D6" s="1">
        <v>529.53927326034</v>
      </c>
      <c r="E6" s="1">
        <v>497.58522982156501</v>
      </c>
      <c r="F6" s="1">
        <v>31.954043438775599</v>
      </c>
      <c r="G6" s="1">
        <v>29.421972863396501</v>
      </c>
      <c r="H6" s="1">
        <v>2.53207057537908</v>
      </c>
      <c r="I6" s="1">
        <v>46.349034710034303</v>
      </c>
      <c r="J6" s="1">
        <v>364.54878297225503</v>
      </c>
      <c r="K6" s="1">
        <v>118.64145557805099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46</v>
      </c>
      <c r="B7" s="1" t="s">
        <v>29</v>
      </c>
      <c r="C7" s="1" t="s">
        <v>18</v>
      </c>
      <c r="D7" s="1">
        <v>753.627718714607</v>
      </c>
      <c r="E7" s="1">
        <v>709.86087251997299</v>
      </c>
      <c r="F7" s="1">
        <v>43.766846194633501</v>
      </c>
      <c r="G7" s="1">
        <v>40.236169891746599</v>
      </c>
      <c r="H7" s="1">
        <v>3.5306763028868899</v>
      </c>
      <c r="I7" s="1">
        <v>59.955151954736699</v>
      </c>
      <c r="J7" s="1">
        <v>534.45220084055995</v>
      </c>
      <c r="K7" s="1">
        <v>159.22036591931001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46</v>
      </c>
      <c r="B8" s="1" t="s">
        <v>29</v>
      </c>
      <c r="C8" s="1" t="s">
        <v>19</v>
      </c>
      <c r="D8" s="1">
        <v>968.99218608041895</v>
      </c>
      <c r="E8" s="1">
        <v>915.14924840166395</v>
      </c>
      <c r="F8" s="1">
        <v>53.842937678754701</v>
      </c>
      <c r="G8" s="1">
        <v>49.406685454717802</v>
      </c>
      <c r="H8" s="1">
        <v>4.4362522240368998</v>
      </c>
      <c r="I8" s="1">
        <v>67.673106618726806</v>
      </c>
      <c r="J8" s="1">
        <v>709.93256429743997</v>
      </c>
      <c r="K8" s="1">
        <v>191.38651516425199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46</v>
      </c>
      <c r="B9" s="1" t="s">
        <v>29</v>
      </c>
      <c r="C9" s="1" t="s">
        <v>20</v>
      </c>
      <c r="D9" s="1">
        <v>1114.3442980678999</v>
      </c>
      <c r="E9" s="1">
        <v>1054.6687034798399</v>
      </c>
      <c r="F9" s="1">
        <v>59.675594588061102</v>
      </c>
      <c r="G9" s="1">
        <v>54.668169037503603</v>
      </c>
      <c r="H9" s="1">
        <v>5.0074255505575902</v>
      </c>
      <c r="I9" s="1">
        <v>65.853247027492202</v>
      </c>
      <c r="J9" s="1">
        <v>839.35449405978704</v>
      </c>
      <c r="K9" s="1">
        <v>209.13655698061899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46</v>
      </c>
      <c r="B10" s="1" t="s">
        <v>29</v>
      </c>
      <c r="C10" s="1" t="s">
        <v>21</v>
      </c>
      <c r="D10" s="1">
        <v>1143.9623292813701</v>
      </c>
      <c r="E10" s="1">
        <v>1084.1781148779801</v>
      </c>
      <c r="F10" s="1">
        <v>59.784214403383999</v>
      </c>
      <c r="G10" s="1">
        <v>54.704451917103803</v>
      </c>
      <c r="H10" s="1">
        <v>5.0797624862801998</v>
      </c>
      <c r="I10" s="1">
        <v>55.938589485442698</v>
      </c>
      <c r="J10" s="1">
        <v>878.988556616594</v>
      </c>
      <c r="K10" s="1">
        <v>209.035183179331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46</v>
      </c>
      <c r="B11" s="1" t="s">
        <v>29</v>
      </c>
      <c r="C11" s="1" t="s">
        <v>22</v>
      </c>
      <c r="D11" s="1">
        <v>1059.3588387392499</v>
      </c>
      <c r="E11" s="1">
        <v>1004.62872086998</v>
      </c>
      <c r="F11" s="1">
        <v>54.730117869273997</v>
      </c>
      <c r="G11" s="1">
        <v>50.050682136285801</v>
      </c>
      <c r="H11" s="1">
        <v>4.6794357329882699</v>
      </c>
      <c r="I11" s="1">
        <v>42.884298182099599</v>
      </c>
      <c r="J11" s="1">
        <v>823.70970297294798</v>
      </c>
      <c r="K11" s="1">
        <v>192.76483758420201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46</v>
      </c>
      <c r="B12" s="1" t="s">
        <v>29</v>
      </c>
      <c r="C12" s="1" t="s">
        <v>23</v>
      </c>
      <c r="D12" s="1">
        <v>900.20084313728603</v>
      </c>
      <c r="E12" s="1">
        <v>853.96404260770805</v>
      </c>
      <c r="F12" s="1">
        <v>46.236800529578503</v>
      </c>
      <c r="G12" s="1">
        <v>42.2703458995029</v>
      </c>
      <c r="H12" s="1">
        <v>3.9664546300755901</v>
      </c>
      <c r="I12" s="1">
        <v>30.906602893286198</v>
      </c>
      <c r="J12" s="1">
        <v>705.13014255512098</v>
      </c>
      <c r="K12" s="1">
        <v>164.164097688879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46</v>
      </c>
      <c r="B13" s="1" t="s">
        <v>29</v>
      </c>
      <c r="C13" s="1" t="s">
        <v>24</v>
      </c>
      <c r="D13" s="1">
        <v>717.68909716019903</v>
      </c>
      <c r="E13" s="1">
        <v>680.937734260605</v>
      </c>
      <c r="F13" s="1">
        <v>36.751362899594298</v>
      </c>
      <c r="G13" s="1">
        <v>33.592934093752099</v>
      </c>
      <c r="H13" s="1">
        <v>3.1584288058422301</v>
      </c>
      <c r="I13" s="1">
        <v>21.687463279035299</v>
      </c>
      <c r="J13" s="1">
        <v>564.69336360443594</v>
      </c>
      <c r="K13" s="1">
        <v>131.308270276728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46</v>
      </c>
      <c r="B14" s="1" t="s">
        <v>29</v>
      </c>
      <c r="C14" s="1" t="s">
        <v>25</v>
      </c>
      <c r="D14" s="1">
        <v>548.23413749174995</v>
      </c>
      <c r="E14" s="1">
        <v>520.20163037660598</v>
      </c>
      <c r="F14" s="1">
        <v>28.032507115144199</v>
      </c>
      <c r="G14" s="1">
        <v>25.621151975144301</v>
      </c>
      <c r="H14" s="1">
        <v>2.4113551399998898</v>
      </c>
      <c r="I14" s="1">
        <v>15.174056774436901</v>
      </c>
      <c r="J14" s="1">
        <v>432.47572989109898</v>
      </c>
      <c r="K14" s="1">
        <v>100.58435082621401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46</v>
      </c>
      <c r="B15" s="1" t="s">
        <v>29</v>
      </c>
      <c r="C15" s="1" t="s">
        <v>26</v>
      </c>
      <c r="D15" s="1">
        <v>408.23830850963799</v>
      </c>
      <c r="E15" s="1">
        <v>387.37298117788498</v>
      </c>
      <c r="F15" s="1">
        <v>20.865327331752901</v>
      </c>
      <c r="G15" s="1">
        <v>19.069919558945699</v>
      </c>
      <c r="H15" s="1">
        <v>1.79540777280714</v>
      </c>
      <c r="I15" s="1">
        <v>10.727622240808101</v>
      </c>
      <c r="J15" s="1">
        <v>322.43900616455198</v>
      </c>
      <c r="K15" s="1">
        <v>75.071680104277803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46</v>
      </c>
      <c r="B16" s="1" t="s">
        <v>29</v>
      </c>
      <c r="C16" s="1" t="s">
        <v>27</v>
      </c>
      <c r="D16" s="1">
        <v>300.510762243258</v>
      </c>
      <c r="E16" s="1">
        <v>285.11260687128203</v>
      </c>
      <c r="F16" s="1">
        <v>15.3981553719763</v>
      </c>
      <c r="G16" s="1">
        <v>14.0747573833074</v>
      </c>
      <c r="H16" s="1">
        <v>1.32339798866887</v>
      </c>
      <c r="I16" s="1">
        <v>7.7114876786749598</v>
      </c>
      <c r="J16" s="1">
        <v>237.18664930694399</v>
      </c>
      <c r="K16" s="1">
        <v>55.612625257639003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46</v>
      </c>
      <c r="B17" s="1" t="s">
        <v>29</v>
      </c>
      <c r="C17" s="1" t="s">
        <v>28</v>
      </c>
      <c r="D17" s="1">
        <v>220.74912981313301</v>
      </c>
      <c r="E17" s="1">
        <v>209.381808692307</v>
      </c>
      <c r="F17" s="1">
        <v>11.367321120826</v>
      </c>
      <c r="G17" s="1">
        <v>10.392711090776</v>
      </c>
      <c r="H17" s="1">
        <v>0.974610030050028</v>
      </c>
      <c r="I17" s="1">
        <v>5.6504774129042898</v>
      </c>
      <c r="J17" s="1">
        <v>173.843529119647</v>
      </c>
      <c r="K17" s="1">
        <v>41.255123280582602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5.7109375" customWidth="1"/>
    <col min="2" max="2" width="14.7109375" customWidth="1"/>
    <col min="3" max="3" width="15.7109375" customWidth="1"/>
    <col min="4" max="4" width="22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47</v>
      </c>
      <c r="B2" s="1" t="s">
        <v>12</v>
      </c>
      <c r="C2" s="1" t="s">
        <v>13</v>
      </c>
      <c r="D2" s="1">
        <v>126.729948051002</v>
      </c>
      <c r="E2" s="1">
        <v>118.77122557449501</v>
      </c>
      <c r="F2" s="1">
        <v>7.9587224765067601</v>
      </c>
      <c r="G2" s="1">
        <v>7.3397644539749898</v>
      </c>
      <c r="H2" s="1">
        <v>0.61895802253177601</v>
      </c>
      <c r="I2" s="1">
        <v>13.055066501630099</v>
      </c>
      <c r="J2" s="1">
        <v>83.884390829213302</v>
      </c>
      <c r="K2" s="1">
        <v>29.790490720158601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47</v>
      </c>
      <c r="B3" s="1" t="s">
        <v>12</v>
      </c>
      <c r="C3" s="1" t="s">
        <v>14</v>
      </c>
      <c r="D3" s="1">
        <v>185.36477061839301</v>
      </c>
      <c r="E3" s="1">
        <v>173.84079030565599</v>
      </c>
      <c r="F3" s="1">
        <v>11.5239803127378</v>
      </c>
      <c r="G3" s="1">
        <v>10.623734245524499</v>
      </c>
      <c r="H3" s="1">
        <v>0.90024606721332101</v>
      </c>
      <c r="I3" s="1">
        <v>18.960090916967602</v>
      </c>
      <c r="J3" s="1">
        <v>123.603614988985</v>
      </c>
      <c r="K3" s="1">
        <v>42.801064712440898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47</v>
      </c>
      <c r="B4" s="1" t="s">
        <v>12</v>
      </c>
      <c r="C4" s="1" t="s">
        <v>15</v>
      </c>
      <c r="D4" s="1">
        <v>272.12164827810398</v>
      </c>
      <c r="E4" s="1">
        <v>255.34920263765301</v>
      </c>
      <c r="F4" s="1">
        <v>16.772445640451501</v>
      </c>
      <c r="G4" s="1">
        <v>15.456941598305001</v>
      </c>
      <c r="H4" s="1">
        <v>1.3155040421465101</v>
      </c>
      <c r="I4" s="1">
        <v>27.028499288356201</v>
      </c>
      <c r="J4" s="1">
        <v>182.95571847004001</v>
      </c>
      <c r="K4" s="1">
        <v>62.137430519708403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47</v>
      </c>
      <c r="B5" s="1" t="s">
        <v>12</v>
      </c>
      <c r="C5" s="1" t="s">
        <v>16</v>
      </c>
      <c r="D5" s="1">
        <v>393.314202566924</v>
      </c>
      <c r="E5" s="1">
        <v>369.27991949048197</v>
      </c>
      <c r="F5" s="1">
        <v>24.034283076442101</v>
      </c>
      <c r="G5" s="1">
        <v>22.141363794255501</v>
      </c>
      <c r="H5" s="1">
        <v>1.8929192821865599</v>
      </c>
      <c r="I5" s="1">
        <v>37.161187480703703</v>
      </c>
      <c r="J5" s="1">
        <v>267.030560003179</v>
      </c>
      <c r="K5" s="1">
        <v>89.122455083041402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47</v>
      </c>
      <c r="B6" s="1" t="s">
        <v>12</v>
      </c>
      <c r="C6" s="1" t="s">
        <v>17</v>
      </c>
      <c r="D6" s="1">
        <v>548.27739279607704</v>
      </c>
      <c r="E6" s="1">
        <v>515.16187784020599</v>
      </c>
      <c r="F6" s="1">
        <v>33.115514955870502</v>
      </c>
      <c r="G6" s="1">
        <v>30.4925841411638</v>
      </c>
      <c r="H6" s="1">
        <v>2.6229308147066899</v>
      </c>
      <c r="I6" s="1">
        <v>48.242026359271101</v>
      </c>
      <c r="J6" s="1">
        <v>377.08202776440999</v>
      </c>
      <c r="K6" s="1">
        <v>122.95333867239501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47</v>
      </c>
      <c r="B7" s="1" t="s">
        <v>12</v>
      </c>
      <c r="C7" s="1" t="s">
        <v>18</v>
      </c>
      <c r="D7" s="1">
        <v>713.97239697716395</v>
      </c>
      <c r="E7" s="1">
        <v>672.37491267994199</v>
      </c>
      <c r="F7" s="1">
        <v>41.5974842972213</v>
      </c>
      <c r="G7" s="1">
        <v>38.247089480828102</v>
      </c>
      <c r="H7" s="1">
        <v>3.3503948163931798</v>
      </c>
      <c r="I7" s="1">
        <v>57.838998742140099</v>
      </c>
      <c r="J7" s="1">
        <v>504.77253551993601</v>
      </c>
      <c r="K7" s="1">
        <v>151.36086271508799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47</v>
      </c>
      <c r="B8" s="1" t="s">
        <v>12</v>
      </c>
      <c r="C8" s="1" t="s">
        <v>19</v>
      </c>
      <c r="D8" s="1">
        <v>861.86899909328497</v>
      </c>
      <c r="E8" s="1">
        <v>813.71347427326396</v>
      </c>
      <c r="F8" s="1">
        <v>48.155524820020403</v>
      </c>
      <c r="G8" s="1">
        <v>44.199024558670601</v>
      </c>
      <c r="H8" s="1">
        <v>3.9565002613498201</v>
      </c>
      <c r="I8" s="1">
        <v>62.900762522029602</v>
      </c>
      <c r="J8" s="1">
        <v>627.97827097402205</v>
      </c>
      <c r="K8" s="1">
        <v>170.98996559723301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47</v>
      </c>
      <c r="B9" s="1" t="s">
        <v>12</v>
      </c>
      <c r="C9" s="1" t="s">
        <v>20</v>
      </c>
      <c r="D9" s="1">
        <v>959.99437015042395</v>
      </c>
      <c r="E9" s="1">
        <v>908.23047478817796</v>
      </c>
      <c r="F9" s="1">
        <v>51.763895362246501</v>
      </c>
      <c r="G9" s="1">
        <v>47.436231315314203</v>
      </c>
      <c r="H9" s="1">
        <v>4.3276640469322096</v>
      </c>
      <c r="I9" s="1">
        <v>61.626814854383099</v>
      </c>
      <c r="J9" s="1">
        <v>717.70576984907098</v>
      </c>
      <c r="K9" s="1">
        <v>180.66178544696899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47</v>
      </c>
      <c r="B10" s="1" t="s">
        <v>12</v>
      </c>
      <c r="C10" s="1" t="s">
        <v>21</v>
      </c>
      <c r="D10" s="1">
        <v>985.94788871072103</v>
      </c>
      <c r="E10" s="1">
        <v>934.09366121569997</v>
      </c>
      <c r="F10" s="1">
        <v>51.854227495021497</v>
      </c>
      <c r="G10" s="1">
        <v>47.464038533629498</v>
      </c>
      <c r="H10" s="1">
        <v>4.3901889613920204</v>
      </c>
      <c r="I10" s="1">
        <v>54.797660205185302</v>
      </c>
      <c r="J10" s="1">
        <v>751.37589543032504</v>
      </c>
      <c r="K10" s="1">
        <v>179.77433307521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47</v>
      </c>
      <c r="B11" s="1" t="s">
        <v>12</v>
      </c>
      <c r="C11" s="1" t="s">
        <v>22</v>
      </c>
      <c r="D11" s="1">
        <v>939.98278712547199</v>
      </c>
      <c r="E11" s="1">
        <v>891.15324049091305</v>
      </c>
      <c r="F11" s="1">
        <v>48.829546634558803</v>
      </c>
      <c r="G11" s="1">
        <v>44.6681696742234</v>
      </c>
      <c r="H11" s="1">
        <v>4.1613769603353399</v>
      </c>
      <c r="I11" s="1">
        <v>45.076180172915301</v>
      </c>
      <c r="J11" s="1">
        <v>724.86395450845703</v>
      </c>
      <c r="K11" s="1">
        <v>170.04265244409899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47</v>
      </c>
      <c r="B12" s="1" t="s">
        <v>12</v>
      </c>
      <c r="C12" s="1" t="s">
        <v>23</v>
      </c>
      <c r="D12" s="1">
        <v>839.03379579903503</v>
      </c>
      <c r="E12" s="1">
        <v>795.75962614127502</v>
      </c>
      <c r="F12" s="1">
        <v>43.274169657760503</v>
      </c>
      <c r="G12" s="1">
        <v>39.571587224690902</v>
      </c>
      <c r="H12" s="1">
        <v>3.7025824330695798</v>
      </c>
      <c r="I12" s="1">
        <v>35.150935829834403</v>
      </c>
      <c r="J12" s="1">
        <v>652.21475872935696</v>
      </c>
      <c r="K12" s="1">
        <v>151.668101239843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47</v>
      </c>
      <c r="B13" s="1" t="s">
        <v>12</v>
      </c>
      <c r="C13" s="1" t="s">
        <v>24</v>
      </c>
      <c r="D13" s="1">
        <v>710.494142262026</v>
      </c>
      <c r="E13" s="1">
        <v>674.02387005993</v>
      </c>
      <c r="F13" s="1">
        <v>36.470272202096503</v>
      </c>
      <c r="G13" s="1">
        <v>33.341463628734701</v>
      </c>
      <c r="H13" s="1">
        <v>3.1288085733618201</v>
      </c>
      <c r="I13" s="1">
        <v>26.591667471463499</v>
      </c>
      <c r="J13" s="1">
        <v>555.39833774441502</v>
      </c>
      <c r="K13" s="1">
        <v>128.504137046148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47</v>
      </c>
      <c r="B14" s="1" t="s">
        <v>12</v>
      </c>
      <c r="C14" s="1" t="s">
        <v>25</v>
      </c>
      <c r="D14" s="1">
        <v>578.75328459870104</v>
      </c>
      <c r="E14" s="1">
        <v>549.146670600319</v>
      </c>
      <c r="F14" s="1">
        <v>29.606613998382599</v>
      </c>
      <c r="G14" s="1">
        <v>27.061771865237301</v>
      </c>
      <c r="H14" s="1">
        <v>2.54484213314521</v>
      </c>
      <c r="I14" s="1">
        <v>19.868677840777199</v>
      </c>
      <c r="J14" s="1">
        <v>454.18774689023797</v>
      </c>
      <c r="K14" s="1">
        <v>104.696859867686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47</v>
      </c>
      <c r="B15" s="1" t="s">
        <v>12</v>
      </c>
      <c r="C15" s="1" t="s">
        <v>26</v>
      </c>
      <c r="D15" s="1">
        <v>459.31045332083198</v>
      </c>
      <c r="E15" s="1">
        <v>435.85886497886997</v>
      </c>
      <c r="F15" s="1">
        <v>23.451588341961301</v>
      </c>
      <c r="G15" s="1">
        <v>21.433592589328001</v>
      </c>
      <c r="H15" s="1">
        <v>2.0179957526333001</v>
      </c>
      <c r="I15" s="1">
        <v>14.8411044716105</v>
      </c>
      <c r="J15" s="1">
        <v>361.315821080013</v>
      </c>
      <c r="K15" s="1">
        <v>83.153527769208296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47</v>
      </c>
      <c r="B16" s="1" t="s">
        <v>12</v>
      </c>
      <c r="C16" s="1" t="s">
        <v>27</v>
      </c>
      <c r="D16" s="1">
        <v>359.20240713058502</v>
      </c>
      <c r="E16" s="1">
        <v>340.83240703359297</v>
      </c>
      <c r="F16" s="1">
        <v>18.3700000969922</v>
      </c>
      <c r="G16" s="1">
        <v>16.790372546371099</v>
      </c>
      <c r="H16" s="1">
        <v>1.5796275506211599</v>
      </c>
      <c r="I16" s="1">
        <v>11.1647466653337</v>
      </c>
      <c r="J16" s="1">
        <v>282.61549834597002</v>
      </c>
      <c r="K16" s="1">
        <v>65.422162119281893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47</v>
      </c>
      <c r="B17" s="1" t="s">
        <v>12</v>
      </c>
      <c r="C17" s="1" t="s">
        <v>28</v>
      </c>
      <c r="D17" s="1">
        <v>278.91937386999899</v>
      </c>
      <c r="E17" s="1">
        <v>264.60565363356699</v>
      </c>
      <c r="F17" s="1">
        <v>14.3137202364322</v>
      </c>
      <c r="G17" s="1">
        <v>13.0849129567166</v>
      </c>
      <c r="H17" s="1">
        <v>1.2288072797156799</v>
      </c>
      <c r="I17" s="1">
        <v>8.49469502542029</v>
      </c>
      <c r="J17" s="1">
        <v>219.20258944526299</v>
      </c>
      <c r="K17" s="1">
        <v>51.222089399315998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11</v>
      </c>
      <c r="B2" s="1" t="s">
        <v>29</v>
      </c>
      <c r="C2" s="1" t="s">
        <v>13</v>
      </c>
      <c r="D2" s="1">
        <v>4744.3426040595004</v>
      </c>
      <c r="E2" s="1">
        <v>4446.3948284951903</v>
      </c>
      <c r="F2" s="1">
        <v>297.94777556431302</v>
      </c>
      <c r="G2" s="1">
        <v>274.776070994213</v>
      </c>
      <c r="H2" s="1">
        <v>23.171704570099902</v>
      </c>
      <c r="I2" s="1">
        <v>488.737738435648</v>
      </c>
      <c r="J2" s="1">
        <v>3140.3491861801299</v>
      </c>
      <c r="K2" s="1">
        <v>1115.2556794437201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11</v>
      </c>
      <c r="B3" s="1" t="s">
        <v>29</v>
      </c>
      <c r="C3" s="1" t="s">
        <v>14</v>
      </c>
      <c r="D3" s="1">
        <v>6939.4329600974497</v>
      </c>
      <c r="E3" s="1">
        <v>6508.0139339958896</v>
      </c>
      <c r="F3" s="1">
        <v>431.419026101562</v>
      </c>
      <c r="G3" s="1">
        <v>397.71684412719299</v>
      </c>
      <c r="H3" s="1">
        <v>33.702181974368798</v>
      </c>
      <c r="I3" s="1">
        <v>709.80197260089994</v>
      </c>
      <c r="J3" s="1">
        <v>4627.30321937801</v>
      </c>
      <c r="K3" s="1">
        <v>1602.32776811854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11</v>
      </c>
      <c r="B4" s="1" t="s">
        <v>29</v>
      </c>
      <c r="C4" s="1" t="s">
        <v>15</v>
      </c>
      <c r="D4" s="1">
        <v>10187.500721245</v>
      </c>
      <c r="E4" s="1">
        <v>9559.5856562343706</v>
      </c>
      <c r="F4" s="1">
        <v>627.91506501058302</v>
      </c>
      <c r="G4" s="1">
        <v>578.66614394375495</v>
      </c>
      <c r="H4" s="1">
        <v>49.248921066827698</v>
      </c>
      <c r="I4" s="1">
        <v>1011.87351921428</v>
      </c>
      <c r="J4" s="1">
        <v>6849.3696187125397</v>
      </c>
      <c r="K4" s="1">
        <v>2326.2575833181299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11</v>
      </c>
      <c r="B5" s="1" t="s">
        <v>29</v>
      </c>
      <c r="C5" s="1" t="s">
        <v>16</v>
      </c>
      <c r="D5" s="1">
        <v>15036.6054537408</v>
      </c>
      <c r="E5" s="1">
        <v>14117.8806647736</v>
      </c>
      <c r="F5" s="1">
        <v>918.72478896714404</v>
      </c>
      <c r="G5" s="1">
        <v>846.36230070832505</v>
      </c>
      <c r="H5" s="1">
        <v>72.362488258819099</v>
      </c>
      <c r="I5" s="1">
        <v>1419.56062798275</v>
      </c>
      <c r="J5" s="1">
        <v>10210.219434582699</v>
      </c>
      <c r="K5" s="1">
        <v>3406.8253911752599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11</v>
      </c>
      <c r="B6" s="1" t="s">
        <v>29</v>
      </c>
      <c r="C6" s="1" t="s">
        <v>17</v>
      </c>
      <c r="D6" s="1">
        <v>22462.793088308401</v>
      </c>
      <c r="E6" s="1">
        <v>21107.318428835599</v>
      </c>
      <c r="F6" s="1">
        <v>1355.4746594728001</v>
      </c>
      <c r="G6" s="1">
        <v>1248.0654826811699</v>
      </c>
      <c r="H6" s="1">
        <v>107.409176791636</v>
      </c>
      <c r="I6" s="1">
        <v>1966.1030429795301</v>
      </c>
      <c r="J6" s="1">
        <v>15463.9783978298</v>
      </c>
      <c r="K6" s="1">
        <v>5032.7116474990298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11</v>
      </c>
      <c r="B7" s="1" t="s">
        <v>29</v>
      </c>
      <c r="C7" s="1" t="s">
        <v>18</v>
      </c>
      <c r="D7" s="1">
        <v>31968.513698468199</v>
      </c>
      <c r="E7" s="1">
        <v>30111.9458104156</v>
      </c>
      <c r="F7" s="1">
        <v>1856.56788805262</v>
      </c>
      <c r="G7" s="1">
        <v>1706.7983520458899</v>
      </c>
      <c r="H7" s="1">
        <v>149.769536006729</v>
      </c>
      <c r="I7" s="1">
        <v>2543.2677819067499</v>
      </c>
      <c r="J7" s="1">
        <v>22671.197037297599</v>
      </c>
      <c r="K7" s="1">
        <v>6754.0488792638898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11</v>
      </c>
      <c r="B8" s="1" t="s">
        <v>29</v>
      </c>
      <c r="C8" s="1" t="s">
        <v>19</v>
      </c>
      <c r="D8" s="1">
        <v>41104.1674890297</v>
      </c>
      <c r="E8" s="1">
        <v>38820.176802374903</v>
      </c>
      <c r="F8" s="1">
        <v>2283.9906866547699</v>
      </c>
      <c r="G8" s="1">
        <v>2095.8070696351201</v>
      </c>
      <c r="H8" s="1">
        <v>188.18361701965199</v>
      </c>
      <c r="I8" s="1">
        <v>2870.6595872675598</v>
      </c>
      <c r="J8" s="1">
        <v>30114.986940025199</v>
      </c>
      <c r="K8" s="1">
        <v>8118.5209617368901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11</v>
      </c>
      <c r="B9" s="1" t="s">
        <v>29</v>
      </c>
      <c r="C9" s="1" t="s">
        <v>20</v>
      </c>
      <c r="D9" s="1">
        <v>47269.931921232899</v>
      </c>
      <c r="E9" s="1">
        <v>44738.522824037696</v>
      </c>
      <c r="F9" s="1">
        <v>2531.4090971952601</v>
      </c>
      <c r="G9" s="1">
        <v>2318.9965912167199</v>
      </c>
      <c r="H9" s="1">
        <v>212.41250597854</v>
      </c>
      <c r="I9" s="1">
        <v>2793.4620468547701</v>
      </c>
      <c r="J9" s="1">
        <v>35605.000950585498</v>
      </c>
      <c r="K9" s="1">
        <v>8871.4689237926705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11</v>
      </c>
      <c r="B10" s="1" t="s">
        <v>29</v>
      </c>
      <c r="C10" s="1" t="s">
        <v>21</v>
      </c>
      <c r="D10" s="1">
        <v>48526.314101793403</v>
      </c>
      <c r="E10" s="1">
        <v>45990.297405955098</v>
      </c>
      <c r="F10" s="1">
        <v>2536.0166958382601</v>
      </c>
      <c r="G10" s="1">
        <v>2320.5356929571699</v>
      </c>
      <c r="H10" s="1">
        <v>215.48100288109299</v>
      </c>
      <c r="I10" s="1">
        <v>2372.8871959333701</v>
      </c>
      <c r="J10" s="1">
        <v>37286.258208392203</v>
      </c>
      <c r="K10" s="1">
        <v>8867.1686974678505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11</v>
      </c>
      <c r="B11" s="1" t="s">
        <v>29</v>
      </c>
      <c r="C11" s="1" t="s">
        <v>22</v>
      </c>
      <c r="D11" s="1">
        <v>44937.476033380801</v>
      </c>
      <c r="E11" s="1">
        <v>42615.851603474097</v>
      </c>
      <c r="F11" s="1">
        <v>2321.6244299066798</v>
      </c>
      <c r="G11" s="1">
        <v>2123.1250891628301</v>
      </c>
      <c r="H11" s="1">
        <v>198.49934074384501</v>
      </c>
      <c r="I11" s="1">
        <v>1819.1306394912699</v>
      </c>
      <c r="J11" s="1">
        <v>34941.356679349898</v>
      </c>
      <c r="K11" s="1">
        <v>8176.9887145395996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11</v>
      </c>
      <c r="B12" s="1" t="s">
        <v>29</v>
      </c>
      <c r="C12" s="1" t="s">
        <v>23</v>
      </c>
      <c r="D12" s="1">
        <v>38186.072872015699</v>
      </c>
      <c r="E12" s="1">
        <v>36224.730747253903</v>
      </c>
      <c r="F12" s="1">
        <v>1961.3421247619001</v>
      </c>
      <c r="G12" s="1">
        <v>1793.0870884527301</v>
      </c>
      <c r="H12" s="1">
        <v>168.255036309172</v>
      </c>
      <c r="I12" s="1">
        <v>1311.0427515223901</v>
      </c>
      <c r="J12" s="1">
        <v>29911.2705938205</v>
      </c>
      <c r="K12" s="1">
        <v>6963.7595266728904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11</v>
      </c>
      <c r="B13" s="1" t="s">
        <v>29</v>
      </c>
      <c r="C13" s="1" t="s">
        <v>24</v>
      </c>
      <c r="D13" s="1">
        <v>30444.015213426101</v>
      </c>
      <c r="E13" s="1">
        <v>28885.040643996901</v>
      </c>
      <c r="F13" s="1">
        <v>1558.9745694292601</v>
      </c>
      <c r="G13" s="1">
        <v>1424.9955874493701</v>
      </c>
      <c r="H13" s="1">
        <v>133.97898197988201</v>
      </c>
      <c r="I13" s="1">
        <v>919.97142581670403</v>
      </c>
      <c r="J13" s="1">
        <v>23954.012148880101</v>
      </c>
      <c r="K13" s="1">
        <v>5570.0316387292896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11</v>
      </c>
      <c r="B14" s="1" t="s">
        <v>29</v>
      </c>
      <c r="C14" s="1" t="s">
        <v>25</v>
      </c>
      <c r="D14" s="1">
        <v>23255.819948164601</v>
      </c>
      <c r="E14" s="1">
        <v>22066.694912740699</v>
      </c>
      <c r="F14" s="1">
        <v>1189.12503542384</v>
      </c>
      <c r="G14" s="1">
        <v>1086.83654747327</v>
      </c>
      <c r="H14" s="1">
        <v>102.288487950575</v>
      </c>
      <c r="I14" s="1">
        <v>643.67595539386002</v>
      </c>
      <c r="J14" s="1">
        <v>18345.405764612398</v>
      </c>
      <c r="K14" s="1">
        <v>4266.7382281583396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11</v>
      </c>
      <c r="B15" s="1" t="s">
        <v>29</v>
      </c>
      <c r="C15" s="1" t="s">
        <v>26</v>
      </c>
      <c r="D15" s="1">
        <v>17317.266381986799</v>
      </c>
      <c r="E15" s="1">
        <v>16432.169554914301</v>
      </c>
      <c r="F15" s="1">
        <v>885.09682707247305</v>
      </c>
      <c r="G15" s="1">
        <v>808.93652065856099</v>
      </c>
      <c r="H15" s="1">
        <v>76.1603064139113</v>
      </c>
      <c r="I15" s="1">
        <v>455.06040985620501</v>
      </c>
      <c r="J15" s="1">
        <v>13677.7025705387</v>
      </c>
      <c r="K15" s="1">
        <v>3184.50340159193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11</v>
      </c>
      <c r="B16" s="1" t="s">
        <v>29</v>
      </c>
      <c r="C16" s="1" t="s">
        <v>27</v>
      </c>
      <c r="D16" s="1">
        <v>12747.51734941</v>
      </c>
      <c r="E16" s="1">
        <v>12094.3352427596</v>
      </c>
      <c r="F16" s="1">
        <v>653.18210665043205</v>
      </c>
      <c r="G16" s="1">
        <v>597.044220956093</v>
      </c>
      <c r="H16" s="1">
        <v>56.137885694339097</v>
      </c>
      <c r="I16" s="1">
        <v>327.11747905419901</v>
      </c>
      <c r="J16" s="1">
        <v>10061.339915144799</v>
      </c>
      <c r="K16" s="1">
        <v>2359.0599552109502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11</v>
      </c>
      <c r="B17" s="1" t="s">
        <v>29</v>
      </c>
      <c r="C17" s="1" t="s">
        <v>28</v>
      </c>
      <c r="D17" s="1">
        <v>9364.0684984259897</v>
      </c>
      <c r="E17" s="1">
        <v>8881.8723796502309</v>
      </c>
      <c r="F17" s="1">
        <v>482.19611877575898</v>
      </c>
      <c r="G17" s="1">
        <v>440.85364513445001</v>
      </c>
      <c r="H17" s="1">
        <v>41.342473641309503</v>
      </c>
      <c r="I17" s="1">
        <v>239.69044674393399</v>
      </c>
      <c r="J17" s="1">
        <v>7374.3562027288799</v>
      </c>
      <c r="K17" s="1">
        <v>1750.0218489531701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5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47</v>
      </c>
      <c r="B2" s="1" t="s">
        <v>29</v>
      </c>
      <c r="C2" s="1" t="s">
        <v>13</v>
      </c>
      <c r="D2" s="1">
        <v>126.729948051002</v>
      </c>
      <c r="E2" s="1">
        <v>118.77122557449501</v>
      </c>
      <c r="F2" s="1">
        <v>7.9587224765067601</v>
      </c>
      <c r="G2" s="1">
        <v>7.3397644539749898</v>
      </c>
      <c r="H2" s="1">
        <v>0.61895802253177601</v>
      </c>
      <c r="I2" s="1">
        <v>13.055066501630099</v>
      </c>
      <c r="J2" s="1">
        <v>83.884390829213302</v>
      </c>
      <c r="K2" s="1">
        <v>29.790490720158601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47</v>
      </c>
      <c r="B3" s="1" t="s">
        <v>29</v>
      </c>
      <c r="C3" s="1" t="s">
        <v>14</v>
      </c>
      <c r="D3" s="1">
        <v>185.36477061839301</v>
      </c>
      <c r="E3" s="1">
        <v>173.84079030565599</v>
      </c>
      <c r="F3" s="1">
        <v>11.5239803127378</v>
      </c>
      <c r="G3" s="1">
        <v>10.623734245524499</v>
      </c>
      <c r="H3" s="1">
        <v>0.90024606721332101</v>
      </c>
      <c r="I3" s="1">
        <v>18.960090916967602</v>
      </c>
      <c r="J3" s="1">
        <v>123.603614988985</v>
      </c>
      <c r="K3" s="1">
        <v>42.801064712440898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47</v>
      </c>
      <c r="B4" s="1" t="s">
        <v>29</v>
      </c>
      <c r="C4" s="1" t="s">
        <v>15</v>
      </c>
      <c r="D4" s="1">
        <v>272.12651887075401</v>
      </c>
      <c r="E4" s="1">
        <v>255.353774950206</v>
      </c>
      <c r="F4" s="1">
        <v>16.772743920547299</v>
      </c>
      <c r="G4" s="1">
        <v>15.4572164114196</v>
      </c>
      <c r="H4" s="1">
        <v>1.3155275091277301</v>
      </c>
      <c r="I4" s="1">
        <v>27.0289667560025</v>
      </c>
      <c r="J4" s="1">
        <v>182.95901632795901</v>
      </c>
      <c r="K4" s="1">
        <v>62.138535786792701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47</v>
      </c>
      <c r="B5" s="1" t="s">
        <v>29</v>
      </c>
      <c r="C5" s="1" t="s">
        <v>16</v>
      </c>
      <c r="D5" s="1">
        <v>401.65485232568602</v>
      </c>
      <c r="E5" s="1">
        <v>377.114056161566</v>
      </c>
      <c r="F5" s="1">
        <v>24.5407961641199</v>
      </c>
      <c r="G5" s="1">
        <v>22.607863586688701</v>
      </c>
      <c r="H5" s="1">
        <v>1.9329325774312001</v>
      </c>
      <c r="I5" s="1">
        <v>37.919024752885598</v>
      </c>
      <c r="J5" s="1">
        <v>272.73337668043598</v>
      </c>
      <c r="K5" s="1">
        <v>91.002450892364095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47</v>
      </c>
      <c r="B6" s="1" t="s">
        <v>29</v>
      </c>
      <c r="C6" s="1" t="s">
        <v>17</v>
      </c>
      <c r="D6" s="1">
        <v>600.02171823045398</v>
      </c>
      <c r="E6" s="1">
        <v>563.814545284627</v>
      </c>
      <c r="F6" s="1">
        <v>36.207172945826997</v>
      </c>
      <c r="G6" s="1">
        <v>33.338080105997598</v>
      </c>
      <c r="H6" s="1">
        <v>2.86909283982944</v>
      </c>
      <c r="I6" s="1">
        <v>52.518158424418097</v>
      </c>
      <c r="J6" s="1">
        <v>413.070754490186</v>
      </c>
      <c r="K6" s="1">
        <v>134.43280531585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47</v>
      </c>
      <c r="B7" s="1" t="s">
        <v>29</v>
      </c>
      <c r="C7" s="1" t="s">
        <v>18</v>
      </c>
      <c r="D7" s="1">
        <v>853.93666064673903</v>
      </c>
      <c r="E7" s="1">
        <v>804.34438377264701</v>
      </c>
      <c r="F7" s="1">
        <v>49.592276874091503</v>
      </c>
      <c r="G7" s="1">
        <v>45.591662436695103</v>
      </c>
      <c r="H7" s="1">
        <v>4.0006144373964396</v>
      </c>
      <c r="I7" s="1">
        <v>67.935269599848596</v>
      </c>
      <c r="J7" s="1">
        <v>605.58856359411402</v>
      </c>
      <c r="K7" s="1">
        <v>180.41282745277601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47</v>
      </c>
      <c r="B8" s="1" t="s">
        <v>29</v>
      </c>
      <c r="C8" s="1" t="s">
        <v>19</v>
      </c>
      <c r="D8" s="1">
        <v>1097.96645084341</v>
      </c>
      <c r="E8" s="1">
        <v>1036.95694010086</v>
      </c>
      <c r="F8" s="1">
        <v>61.0095107425553</v>
      </c>
      <c r="G8" s="1">
        <v>55.982786916045796</v>
      </c>
      <c r="H8" s="1">
        <v>5.0267238265095404</v>
      </c>
      <c r="I8" s="1">
        <v>76.680495218714697</v>
      </c>
      <c r="J8" s="1">
        <v>804.42561782963003</v>
      </c>
      <c r="K8" s="1">
        <v>216.86033779507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47</v>
      </c>
      <c r="B9" s="1" t="s">
        <v>29</v>
      </c>
      <c r="C9" s="1" t="s">
        <v>20</v>
      </c>
      <c r="D9" s="1">
        <v>1262.66513966054</v>
      </c>
      <c r="E9" s="1">
        <v>1195.0466369181599</v>
      </c>
      <c r="F9" s="1">
        <v>67.6185027423804</v>
      </c>
      <c r="G9" s="1">
        <v>61.944581591532199</v>
      </c>
      <c r="H9" s="1">
        <v>5.6739211508482299</v>
      </c>
      <c r="I9" s="1">
        <v>74.618409677546694</v>
      </c>
      <c r="J9" s="1">
        <v>951.07379407269002</v>
      </c>
      <c r="K9" s="1">
        <v>236.97293591030501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47</v>
      </c>
      <c r="B10" s="1" t="s">
        <v>29</v>
      </c>
      <c r="C10" s="1" t="s">
        <v>21</v>
      </c>
      <c r="D10" s="1">
        <v>1296.2253737672399</v>
      </c>
      <c r="E10" s="1">
        <v>1228.4837937546499</v>
      </c>
      <c r="F10" s="1">
        <v>67.741580012594198</v>
      </c>
      <c r="G10" s="1">
        <v>61.985693775008301</v>
      </c>
      <c r="H10" s="1">
        <v>5.7558862375859396</v>
      </c>
      <c r="I10" s="1">
        <v>63.384096842883103</v>
      </c>
      <c r="J10" s="1">
        <v>995.98320781526002</v>
      </c>
      <c r="K10" s="1">
        <v>236.8580691091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47</v>
      </c>
      <c r="B11" s="1" t="s">
        <v>29</v>
      </c>
      <c r="C11" s="1" t="s">
        <v>22</v>
      </c>
      <c r="D11" s="1">
        <v>1200.3610359801201</v>
      </c>
      <c r="E11" s="1">
        <v>1138.3462600774999</v>
      </c>
      <c r="F11" s="1">
        <v>62.014775902621601</v>
      </c>
      <c r="G11" s="1">
        <v>56.7125004895641</v>
      </c>
      <c r="H11" s="1">
        <v>5.3022754130574397</v>
      </c>
      <c r="I11" s="1">
        <v>48.592260441616098</v>
      </c>
      <c r="J11" s="1">
        <v>933.346658611169</v>
      </c>
      <c r="K11" s="1">
        <v>218.42211692733801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47</v>
      </c>
      <c r="B12" s="1" t="s">
        <v>29</v>
      </c>
      <c r="C12" s="1" t="s">
        <v>23</v>
      </c>
      <c r="D12" s="1">
        <v>1020.01888042435</v>
      </c>
      <c r="E12" s="1">
        <v>967.62789471252097</v>
      </c>
      <c r="F12" s="1">
        <v>52.390985711832101</v>
      </c>
      <c r="G12" s="1">
        <v>47.8965902201289</v>
      </c>
      <c r="H12" s="1">
        <v>4.49439549170327</v>
      </c>
      <c r="I12" s="1">
        <v>35.020316545206903</v>
      </c>
      <c r="J12" s="1">
        <v>798.98398679110096</v>
      </c>
      <c r="K12" s="1">
        <v>186.014577088046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47</v>
      </c>
      <c r="B13" s="1" t="s">
        <v>29</v>
      </c>
      <c r="C13" s="1" t="s">
        <v>24</v>
      </c>
      <c r="D13" s="1">
        <v>813.21455646145</v>
      </c>
      <c r="E13" s="1">
        <v>771.571533879659</v>
      </c>
      <c r="F13" s="1">
        <v>41.643022581791001</v>
      </c>
      <c r="G13" s="1">
        <v>38.0642023229614</v>
      </c>
      <c r="H13" s="1">
        <v>3.5788202588296101</v>
      </c>
      <c r="I13" s="1">
        <v>24.5740960828585</v>
      </c>
      <c r="J13" s="1">
        <v>639.85486896396606</v>
      </c>
      <c r="K13" s="1">
        <v>148.785591414626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47</v>
      </c>
      <c r="B14" s="1" t="s">
        <v>29</v>
      </c>
      <c r="C14" s="1" t="s">
        <v>25</v>
      </c>
      <c r="D14" s="1">
        <v>621.20489599392999</v>
      </c>
      <c r="E14" s="1">
        <v>589.44122154165404</v>
      </c>
      <c r="F14" s="1">
        <v>31.763674452276</v>
      </c>
      <c r="G14" s="1">
        <v>29.031364447281799</v>
      </c>
      <c r="H14" s="1">
        <v>2.7323100049941802</v>
      </c>
      <c r="I14" s="1">
        <v>17.193745729691798</v>
      </c>
      <c r="J14" s="1">
        <v>490.03887652096802</v>
      </c>
      <c r="K14" s="1">
        <v>113.97227374326999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47</v>
      </c>
      <c r="B15" s="1" t="s">
        <v>29</v>
      </c>
      <c r="C15" s="1" t="s">
        <v>26</v>
      </c>
      <c r="D15" s="1">
        <v>462.57541921545101</v>
      </c>
      <c r="E15" s="1">
        <v>438.932886566349</v>
      </c>
      <c r="F15" s="1">
        <v>23.6425326491017</v>
      </c>
      <c r="G15" s="1">
        <v>21.608153498842899</v>
      </c>
      <c r="H15" s="1">
        <v>2.03437915025884</v>
      </c>
      <c r="I15" s="1">
        <v>12.1554843134219</v>
      </c>
      <c r="J15" s="1">
        <v>365.35610534076</v>
      </c>
      <c r="K15" s="1">
        <v>85.063829561268903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47</v>
      </c>
      <c r="B16" s="1" t="s">
        <v>29</v>
      </c>
      <c r="C16" s="1" t="s">
        <v>27</v>
      </c>
      <c r="D16" s="1">
        <v>340.50918036308701</v>
      </c>
      <c r="E16" s="1">
        <v>323.061508187637</v>
      </c>
      <c r="F16" s="1">
        <v>17.447672175450499</v>
      </c>
      <c r="G16" s="1">
        <v>15.9481279958946</v>
      </c>
      <c r="H16" s="1">
        <v>1.4995441795559401</v>
      </c>
      <c r="I16" s="1">
        <v>8.7378978684300499</v>
      </c>
      <c r="J16" s="1">
        <v>268.75653619086501</v>
      </c>
      <c r="K16" s="1">
        <v>63.0147463037923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47</v>
      </c>
      <c r="B17" s="1" t="s">
        <v>29</v>
      </c>
      <c r="C17" s="1" t="s">
        <v>28</v>
      </c>
      <c r="D17" s="1">
        <v>250.13115902214599</v>
      </c>
      <c r="E17" s="1">
        <v>237.250830980373</v>
      </c>
      <c r="F17" s="1">
        <v>12.8803280417732</v>
      </c>
      <c r="G17" s="1">
        <v>11.7759960037833</v>
      </c>
      <c r="H17" s="1">
        <v>1.10433203798984</v>
      </c>
      <c r="I17" s="1">
        <v>6.4025641483372304</v>
      </c>
      <c r="J17" s="1">
        <v>196.98235487499699</v>
      </c>
      <c r="K17" s="1">
        <v>46.746239998812001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48</v>
      </c>
      <c r="B2" s="1" t="s">
        <v>12</v>
      </c>
      <c r="C2" s="1" t="s">
        <v>13</v>
      </c>
      <c r="D2" s="1">
        <v>792.82512957770098</v>
      </c>
      <c r="E2" s="1">
        <v>743.03520007997895</v>
      </c>
      <c r="F2" s="1">
        <v>49.789929497722603</v>
      </c>
      <c r="G2" s="1">
        <v>45.9177155343789</v>
      </c>
      <c r="H2" s="1">
        <v>3.87221396334371</v>
      </c>
      <c r="I2" s="1">
        <v>81.672761253203902</v>
      </c>
      <c r="J2" s="1">
        <v>524.78245317320398</v>
      </c>
      <c r="K2" s="1">
        <v>186.36991515129299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48</v>
      </c>
      <c r="B3" s="1" t="s">
        <v>12</v>
      </c>
      <c r="C3" s="1" t="s">
        <v>14</v>
      </c>
      <c r="D3" s="1">
        <v>1159.64577074966</v>
      </c>
      <c r="E3" s="1">
        <v>1087.55151579881</v>
      </c>
      <c r="F3" s="1">
        <v>72.094254950852402</v>
      </c>
      <c r="G3" s="1">
        <v>66.462297265499501</v>
      </c>
      <c r="H3" s="1">
        <v>5.6319576853529201</v>
      </c>
      <c r="I3" s="1">
        <v>118.614713958537</v>
      </c>
      <c r="J3" s="1">
        <v>773.26672642899098</v>
      </c>
      <c r="K3" s="1">
        <v>267.76433036213399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48</v>
      </c>
      <c r="B4" s="1" t="s">
        <v>12</v>
      </c>
      <c r="C4" s="1" t="s">
        <v>15</v>
      </c>
      <c r="D4" s="1">
        <v>1702.3985598902</v>
      </c>
      <c r="E4" s="1">
        <v>1597.4697992244501</v>
      </c>
      <c r="F4" s="1">
        <v>104.928760665745</v>
      </c>
      <c r="G4" s="1">
        <v>96.698940653075198</v>
      </c>
      <c r="H4" s="1">
        <v>8.2298200126702401</v>
      </c>
      <c r="I4" s="1">
        <v>169.09084064295399</v>
      </c>
      <c r="J4" s="1">
        <v>1144.57469156868</v>
      </c>
      <c r="K4" s="1">
        <v>388.73302767856399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48</v>
      </c>
      <c r="B5" s="1" t="s">
        <v>12</v>
      </c>
      <c r="C5" s="1" t="s">
        <v>16</v>
      </c>
      <c r="D5" s="1">
        <v>2460.5816415972799</v>
      </c>
      <c r="E5" s="1">
        <v>2310.2226784047798</v>
      </c>
      <c r="F5" s="1">
        <v>150.358963192494</v>
      </c>
      <c r="G5" s="1">
        <v>138.51682170770701</v>
      </c>
      <c r="H5" s="1">
        <v>11.8421414847872</v>
      </c>
      <c r="I5" s="1">
        <v>232.48114382397699</v>
      </c>
      <c r="J5" s="1">
        <v>1670.5486082147299</v>
      </c>
      <c r="K5" s="1">
        <v>557.55188955856704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48</v>
      </c>
      <c r="B6" s="1" t="s">
        <v>12</v>
      </c>
      <c r="C6" s="1" t="s">
        <v>17</v>
      </c>
      <c r="D6" s="1">
        <v>3430.0345078113301</v>
      </c>
      <c r="E6" s="1">
        <v>3222.8631734922001</v>
      </c>
      <c r="F6" s="1">
        <v>207.171334319132</v>
      </c>
      <c r="G6" s="1">
        <v>190.76222585641699</v>
      </c>
      <c r="H6" s="1">
        <v>16.409108462715398</v>
      </c>
      <c r="I6" s="1">
        <v>301.803096960061</v>
      </c>
      <c r="J6" s="1">
        <v>2359.0328262694902</v>
      </c>
      <c r="K6" s="1">
        <v>769.19858458177703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48</v>
      </c>
      <c r="B7" s="1" t="s">
        <v>12</v>
      </c>
      <c r="C7" s="1" t="s">
        <v>18</v>
      </c>
      <c r="D7" s="1">
        <v>4466.6258201298597</v>
      </c>
      <c r="E7" s="1">
        <v>4206.3911132965704</v>
      </c>
      <c r="F7" s="1">
        <v>260.23470683329202</v>
      </c>
      <c r="G7" s="1">
        <v>239.274568797298</v>
      </c>
      <c r="H7" s="1">
        <v>20.960138035994198</v>
      </c>
      <c r="I7" s="1">
        <v>361.84195115370102</v>
      </c>
      <c r="J7" s="1">
        <v>3157.8672368728498</v>
      </c>
      <c r="K7" s="1">
        <v>946.91663210330796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48</v>
      </c>
      <c r="B8" s="1" t="s">
        <v>12</v>
      </c>
      <c r="C8" s="1" t="s">
        <v>19</v>
      </c>
      <c r="D8" s="1">
        <v>5391.8699675481703</v>
      </c>
      <c r="E8" s="1">
        <v>5090.6080259749697</v>
      </c>
      <c r="F8" s="1">
        <v>301.26194157319401</v>
      </c>
      <c r="G8" s="1">
        <v>276.50999556027199</v>
      </c>
      <c r="H8" s="1">
        <v>24.751946012922499</v>
      </c>
      <c r="I8" s="1">
        <v>393.50844819248698</v>
      </c>
      <c r="J8" s="1">
        <v>3928.6448208484298</v>
      </c>
      <c r="K8" s="1">
        <v>1069.7166985072499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48</v>
      </c>
      <c r="B9" s="1" t="s">
        <v>12</v>
      </c>
      <c r="C9" s="1" t="s">
        <v>20</v>
      </c>
      <c r="D9" s="1">
        <v>6005.74428233861</v>
      </c>
      <c r="E9" s="1">
        <v>5681.9083013477202</v>
      </c>
      <c r="F9" s="1">
        <v>323.83598099088101</v>
      </c>
      <c r="G9" s="1">
        <v>296.76202679501102</v>
      </c>
      <c r="H9" s="1">
        <v>27.073954195869799</v>
      </c>
      <c r="I9" s="1">
        <v>385.53860570292397</v>
      </c>
      <c r="J9" s="1">
        <v>4489.9818766615099</v>
      </c>
      <c r="K9" s="1">
        <v>1130.2237999741701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48</v>
      </c>
      <c r="B10" s="1" t="s">
        <v>12</v>
      </c>
      <c r="C10" s="1" t="s">
        <v>21</v>
      </c>
      <c r="D10" s="1">
        <v>6168.1100217081503</v>
      </c>
      <c r="E10" s="1">
        <v>5843.7089210594904</v>
      </c>
      <c r="F10" s="1">
        <v>324.40110064865598</v>
      </c>
      <c r="G10" s="1">
        <v>296.93598931770703</v>
      </c>
      <c r="H10" s="1">
        <v>27.4651113309496</v>
      </c>
      <c r="I10" s="1">
        <v>342.81527548047802</v>
      </c>
      <c r="J10" s="1">
        <v>4700.62286632018</v>
      </c>
      <c r="K10" s="1">
        <v>1124.6718799074899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48</v>
      </c>
      <c r="B11" s="1" t="s">
        <v>12</v>
      </c>
      <c r="C11" s="1" t="s">
        <v>22</v>
      </c>
      <c r="D11" s="1">
        <v>5880.5514123910298</v>
      </c>
      <c r="E11" s="1">
        <v>5575.0727766530499</v>
      </c>
      <c r="F11" s="1">
        <v>305.478635737974</v>
      </c>
      <c r="G11" s="1">
        <v>279.44497693404497</v>
      </c>
      <c r="H11" s="1">
        <v>26.033658803929701</v>
      </c>
      <c r="I11" s="1">
        <v>281.99749890276098</v>
      </c>
      <c r="J11" s="1">
        <v>4534.76362531208</v>
      </c>
      <c r="K11" s="1">
        <v>1063.79028817619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48</v>
      </c>
      <c r="B12" s="1" t="s">
        <v>12</v>
      </c>
      <c r="C12" s="1" t="s">
        <v>23</v>
      </c>
      <c r="D12" s="1">
        <v>5249.0124718328698</v>
      </c>
      <c r="E12" s="1">
        <v>4978.2883873214896</v>
      </c>
      <c r="F12" s="1">
        <v>270.72408451137301</v>
      </c>
      <c r="G12" s="1">
        <v>247.560653590616</v>
      </c>
      <c r="H12" s="1">
        <v>23.163430920757001</v>
      </c>
      <c r="I12" s="1">
        <v>219.904968657056</v>
      </c>
      <c r="J12" s="1">
        <v>4080.2687806199501</v>
      </c>
      <c r="K12" s="1">
        <v>948.83872255585595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48</v>
      </c>
      <c r="B13" s="1" t="s">
        <v>12</v>
      </c>
      <c r="C13" s="1" t="s">
        <v>24</v>
      </c>
      <c r="D13" s="1">
        <v>4444.8657879698003</v>
      </c>
      <c r="E13" s="1">
        <v>4216.7070241650099</v>
      </c>
      <c r="F13" s="1">
        <v>228.158763804785</v>
      </c>
      <c r="G13" s="1">
        <v>208.58487380681001</v>
      </c>
      <c r="H13" s="1">
        <v>19.573889997975101</v>
      </c>
      <c r="I13" s="1">
        <v>166.35801192205599</v>
      </c>
      <c r="J13" s="1">
        <v>3474.58328407304</v>
      </c>
      <c r="K13" s="1">
        <v>803.92449197470796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48</v>
      </c>
      <c r="B14" s="1" t="s">
        <v>12</v>
      </c>
      <c r="C14" s="1" t="s">
        <v>25</v>
      </c>
      <c r="D14" s="1">
        <v>3620.6923060587301</v>
      </c>
      <c r="E14" s="1">
        <v>3435.4727274144002</v>
      </c>
      <c r="F14" s="1">
        <v>185.21957864433199</v>
      </c>
      <c r="G14" s="1">
        <v>169.29899455986799</v>
      </c>
      <c r="H14" s="1">
        <v>15.9205840844633</v>
      </c>
      <c r="I14" s="1">
        <v>124.298852212204</v>
      </c>
      <c r="J14" s="1">
        <v>2841.4077715548301</v>
      </c>
      <c r="K14" s="1">
        <v>654.98568229169598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48</v>
      </c>
      <c r="B15" s="1" t="s">
        <v>12</v>
      </c>
      <c r="C15" s="1" t="s">
        <v>26</v>
      </c>
      <c r="D15" s="1">
        <v>2873.4555270545002</v>
      </c>
      <c r="E15" s="1">
        <v>2726.7419139586</v>
      </c>
      <c r="F15" s="1">
        <v>146.713613095901</v>
      </c>
      <c r="G15" s="1">
        <v>134.08899067102001</v>
      </c>
      <c r="H15" s="1">
        <v>12.624622424881499</v>
      </c>
      <c r="I15" s="1">
        <v>92.846251077491402</v>
      </c>
      <c r="J15" s="1">
        <v>2260.3991169549699</v>
      </c>
      <c r="K15" s="1">
        <v>520.21015902203203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48</v>
      </c>
      <c r="B16" s="1" t="s">
        <v>12</v>
      </c>
      <c r="C16" s="1" t="s">
        <v>27</v>
      </c>
      <c r="D16" s="1">
        <v>2247.1775563524898</v>
      </c>
      <c r="E16" s="1">
        <v>2132.2544625516498</v>
      </c>
      <c r="F16" s="1">
        <v>114.92309380083501</v>
      </c>
      <c r="G16" s="1">
        <v>105.04091175337101</v>
      </c>
      <c r="H16" s="1">
        <v>9.8821820474645303</v>
      </c>
      <c r="I16" s="1">
        <v>69.846881954713993</v>
      </c>
      <c r="J16" s="1">
        <v>1768.0482991016199</v>
      </c>
      <c r="K16" s="1">
        <v>409.28237529616001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48</v>
      </c>
      <c r="B17" s="1" t="s">
        <v>12</v>
      </c>
      <c r="C17" s="1" t="s">
        <v>28</v>
      </c>
      <c r="D17" s="1">
        <v>1744.92526929166</v>
      </c>
      <c r="E17" s="1">
        <v>1655.37834470347</v>
      </c>
      <c r="F17" s="1">
        <v>89.546924588190393</v>
      </c>
      <c r="G17" s="1">
        <v>81.859481282567501</v>
      </c>
      <c r="H17" s="1">
        <v>7.6874433056228497</v>
      </c>
      <c r="I17" s="1">
        <v>53.142984652226801</v>
      </c>
      <c r="J17" s="1">
        <v>1371.3358527596599</v>
      </c>
      <c r="K17" s="1">
        <v>320.44643187977903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48</v>
      </c>
      <c r="B2" s="1" t="s">
        <v>29</v>
      </c>
      <c r="C2" s="1" t="s">
        <v>13</v>
      </c>
      <c r="D2" s="1">
        <v>792.82512957770098</v>
      </c>
      <c r="E2" s="1">
        <v>743.03520007997895</v>
      </c>
      <c r="F2" s="1">
        <v>49.789929497722603</v>
      </c>
      <c r="G2" s="1">
        <v>45.9177155343789</v>
      </c>
      <c r="H2" s="1">
        <v>3.87221396334371</v>
      </c>
      <c r="I2" s="1">
        <v>81.672761253203902</v>
      </c>
      <c r="J2" s="1">
        <v>524.78245317320398</v>
      </c>
      <c r="K2" s="1">
        <v>186.36991515129299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48</v>
      </c>
      <c r="B3" s="1" t="s">
        <v>29</v>
      </c>
      <c r="C3" s="1" t="s">
        <v>14</v>
      </c>
      <c r="D3" s="1">
        <v>1159.64577074966</v>
      </c>
      <c r="E3" s="1">
        <v>1087.55151579881</v>
      </c>
      <c r="F3" s="1">
        <v>72.094254950852402</v>
      </c>
      <c r="G3" s="1">
        <v>66.462297265499501</v>
      </c>
      <c r="H3" s="1">
        <v>5.6319576853529201</v>
      </c>
      <c r="I3" s="1">
        <v>118.614713958537</v>
      </c>
      <c r="J3" s="1">
        <v>773.26672642899098</v>
      </c>
      <c r="K3" s="1">
        <v>267.76433036213399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48</v>
      </c>
      <c r="B4" s="1" t="s">
        <v>29</v>
      </c>
      <c r="C4" s="1" t="s">
        <v>15</v>
      </c>
      <c r="D4" s="1">
        <v>1702.42903041676</v>
      </c>
      <c r="E4" s="1">
        <v>1597.49840370468</v>
      </c>
      <c r="F4" s="1">
        <v>104.93062671208401</v>
      </c>
      <c r="G4" s="1">
        <v>96.700659889502901</v>
      </c>
      <c r="H4" s="1">
        <v>8.2299668225815097</v>
      </c>
      <c r="I4" s="1">
        <v>169.09376513004599</v>
      </c>
      <c r="J4" s="1">
        <v>1144.59532303482</v>
      </c>
      <c r="K4" s="1">
        <v>388.73994225189801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48</v>
      </c>
      <c r="B5" s="1" t="s">
        <v>29</v>
      </c>
      <c r="C5" s="1" t="s">
        <v>16</v>
      </c>
      <c r="D5" s="1">
        <v>2512.7609159317999</v>
      </c>
      <c r="E5" s="1">
        <v>2359.2331965727699</v>
      </c>
      <c r="F5" s="1">
        <v>153.527719359027</v>
      </c>
      <c r="G5" s="1">
        <v>141.435253886303</v>
      </c>
      <c r="H5" s="1">
        <v>12.092465472723999</v>
      </c>
      <c r="I5" s="1">
        <v>237.22218919452101</v>
      </c>
      <c r="J5" s="1">
        <v>1706.2255452027</v>
      </c>
      <c r="K5" s="1">
        <v>569.31318153457198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48</v>
      </c>
      <c r="B6" s="1" t="s">
        <v>29</v>
      </c>
      <c r="C6" s="1" t="s">
        <v>17</v>
      </c>
      <c r="D6" s="1">
        <v>3753.7480589358902</v>
      </c>
      <c r="E6" s="1">
        <v>3527.2352494233</v>
      </c>
      <c r="F6" s="1">
        <v>226.512809512594</v>
      </c>
      <c r="G6" s="1">
        <v>208.563706419829</v>
      </c>
      <c r="H6" s="1">
        <v>17.949103092765402</v>
      </c>
      <c r="I6" s="1">
        <v>328.55466603098898</v>
      </c>
      <c r="J6" s="1">
        <v>2584.1790317916202</v>
      </c>
      <c r="K6" s="1">
        <v>841.01436111328201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48</v>
      </c>
      <c r="B7" s="1" t="s">
        <v>29</v>
      </c>
      <c r="C7" s="1" t="s">
        <v>18</v>
      </c>
      <c r="D7" s="1">
        <v>5342.24509707788</v>
      </c>
      <c r="E7" s="1">
        <v>5031.99480546622</v>
      </c>
      <c r="F7" s="1">
        <v>310.25029161166702</v>
      </c>
      <c r="G7" s="1">
        <v>285.22236641720002</v>
      </c>
      <c r="H7" s="1">
        <v>25.027925194467699</v>
      </c>
      <c r="I7" s="1">
        <v>425.00442674939001</v>
      </c>
      <c r="J7" s="1">
        <v>3788.5743566236802</v>
      </c>
      <c r="K7" s="1">
        <v>1128.6663137048099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48</v>
      </c>
      <c r="B8" s="1" t="s">
        <v>29</v>
      </c>
      <c r="C8" s="1" t="s">
        <v>19</v>
      </c>
      <c r="D8" s="1">
        <v>6868.9004221130999</v>
      </c>
      <c r="E8" s="1">
        <v>6487.2236834745599</v>
      </c>
      <c r="F8" s="1">
        <v>381.67673863854498</v>
      </c>
      <c r="G8" s="1">
        <v>350.22945225995397</v>
      </c>
      <c r="H8" s="1">
        <v>31.447286378590402</v>
      </c>
      <c r="I8" s="1">
        <v>479.71473588384498</v>
      </c>
      <c r="J8" s="1">
        <v>5032.5030073770004</v>
      </c>
      <c r="K8" s="1">
        <v>1356.6826788522601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48</v>
      </c>
      <c r="B9" s="1" t="s">
        <v>29</v>
      </c>
      <c r="C9" s="1" t="s">
        <v>20</v>
      </c>
      <c r="D9" s="1">
        <v>7899.2587652741604</v>
      </c>
      <c r="E9" s="1">
        <v>7476.2360384203403</v>
      </c>
      <c r="F9" s="1">
        <v>423.02272685382098</v>
      </c>
      <c r="G9" s="1">
        <v>387.52656086608999</v>
      </c>
      <c r="H9" s="1">
        <v>35.496165987731104</v>
      </c>
      <c r="I9" s="1">
        <v>466.814286846188</v>
      </c>
      <c r="J9" s="1">
        <v>5949.9369771711599</v>
      </c>
      <c r="K9" s="1">
        <v>1482.50750125681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48</v>
      </c>
      <c r="B10" s="1" t="s">
        <v>29</v>
      </c>
      <c r="C10" s="1" t="s">
        <v>21</v>
      </c>
      <c r="D10" s="1">
        <v>8109.2122716355298</v>
      </c>
      <c r="E10" s="1">
        <v>7685.4195708788902</v>
      </c>
      <c r="F10" s="1">
        <v>423.792700756643</v>
      </c>
      <c r="G10" s="1">
        <v>387.78375952112702</v>
      </c>
      <c r="H10" s="1">
        <v>36.008941235516403</v>
      </c>
      <c r="I10" s="1">
        <v>396.53219752288101</v>
      </c>
      <c r="J10" s="1">
        <v>6230.8911818977504</v>
      </c>
      <c r="K10" s="1">
        <v>1481.7888922149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48</v>
      </c>
      <c r="B11" s="1" t="s">
        <v>29</v>
      </c>
      <c r="C11" s="1" t="s">
        <v>22</v>
      </c>
      <c r="D11" s="1">
        <v>7509.4830269161503</v>
      </c>
      <c r="E11" s="1">
        <v>7121.51732901386</v>
      </c>
      <c r="F11" s="1">
        <v>387.96569790229103</v>
      </c>
      <c r="G11" s="1">
        <v>354.79455520031399</v>
      </c>
      <c r="H11" s="1">
        <v>33.171142701976997</v>
      </c>
      <c r="I11" s="1">
        <v>303.99416849435897</v>
      </c>
      <c r="J11" s="1">
        <v>5839.0356575898904</v>
      </c>
      <c r="K11" s="1">
        <v>1366.4532008318999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48</v>
      </c>
      <c r="B12" s="1" t="s">
        <v>29</v>
      </c>
      <c r="C12" s="1" t="s">
        <v>23</v>
      </c>
      <c r="D12" s="1">
        <v>6381.2588380347397</v>
      </c>
      <c r="E12" s="1">
        <v>6053.49976707725</v>
      </c>
      <c r="F12" s="1">
        <v>327.75907095748499</v>
      </c>
      <c r="G12" s="1">
        <v>299.64204145590998</v>
      </c>
      <c r="H12" s="1">
        <v>28.117029501574901</v>
      </c>
      <c r="I12" s="1">
        <v>219.08781175884201</v>
      </c>
      <c r="J12" s="1">
        <v>4998.4600530510097</v>
      </c>
      <c r="K12" s="1">
        <v>1163.71097322489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48</v>
      </c>
      <c r="B13" s="1" t="s">
        <v>29</v>
      </c>
      <c r="C13" s="1" t="s">
        <v>24</v>
      </c>
      <c r="D13" s="1">
        <v>5087.4867860085496</v>
      </c>
      <c r="E13" s="1">
        <v>4826.9671907418597</v>
      </c>
      <c r="F13" s="1">
        <v>260.51959526668901</v>
      </c>
      <c r="G13" s="1">
        <v>238.13042302225699</v>
      </c>
      <c r="H13" s="1">
        <v>22.3891722444327</v>
      </c>
      <c r="I13" s="1">
        <v>153.736044327157</v>
      </c>
      <c r="J13" s="1">
        <v>4002.9450591514601</v>
      </c>
      <c r="K13" s="1">
        <v>930.80568252993396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48</v>
      </c>
      <c r="B14" s="1" t="s">
        <v>29</v>
      </c>
      <c r="C14" s="1" t="s">
        <v>25</v>
      </c>
      <c r="D14" s="1">
        <v>3886.2704493690999</v>
      </c>
      <c r="E14" s="1">
        <v>3687.55625670365</v>
      </c>
      <c r="F14" s="1">
        <v>198.714192665453</v>
      </c>
      <c r="G14" s="1">
        <v>181.62080576621599</v>
      </c>
      <c r="H14" s="1">
        <v>17.093386899236801</v>
      </c>
      <c r="I14" s="1">
        <v>107.564422582916</v>
      </c>
      <c r="J14" s="1">
        <v>3065.6931668550101</v>
      </c>
      <c r="K14" s="1">
        <v>713.01285993117096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48</v>
      </c>
      <c r="B15" s="1" t="s">
        <v>29</v>
      </c>
      <c r="C15" s="1" t="s">
        <v>26</v>
      </c>
      <c r="D15" s="1">
        <v>2893.8812200203502</v>
      </c>
      <c r="E15" s="1">
        <v>2745.97305545987</v>
      </c>
      <c r="F15" s="1">
        <v>147.90816456048401</v>
      </c>
      <c r="G15" s="1">
        <v>135.181047267221</v>
      </c>
      <c r="H15" s="1">
        <v>12.7271172932623</v>
      </c>
      <c r="I15" s="1">
        <v>76.044956808393906</v>
      </c>
      <c r="J15" s="1">
        <v>2285.6752173702298</v>
      </c>
      <c r="K15" s="1">
        <v>532.16104584172399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48</v>
      </c>
      <c r="B16" s="1" t="s">
        <v>29</v>
      </c>
      <c r="C16" s="1" t="s">
        <v>27</v>
      </c>
      <c r="D16" s="1">
        <v>2130.2323499344898</v>
      </c>
      <c r="E16" s="1">
        <v>2021.07935834829</v>
      </c>
      <c r="F16" s="1">
        <v>109.15299158620201</v>
      </c>
      <c r="G16" s="1">
        <v>99.771812735047504</v>
      </c>
      <c r="H16" s="1">
        <v>9.3811788511541501</v>
      </c>
      <c r="I16" s="1">
        <v>54.664466578860903</v>
      </c>
      <c r="J16" s="1">
        <v>1681.3463503088001</v>
      </c>
      <c r="K16" s="1">
        <v>394.221533046822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48</v>
      </c>
      <c r="B17" s="1" t="s">
        <v>29</v>
      </c>
      <c r="C17" s="1" t="s">
        <v>28</v>
      </c>
      <c r="D17" s="1">
        <v>1564.82561235916</v>
      </c>
      <c r="E17" s="1">
        <v>1484.2460184607</v>
      </c>
      <c r="F17" s="1">
        <v>80.579593898455599</v>
      </c>
      <c r="G17" s="1">
        <v>73.670870233835004</v>
      </c>
      <c r="H17" s="1">
        <v>6.9087236646206698</v>
      </c>
      <c r="I17" s="1">
        <v>40.054571382702299</v>
      </c>
      <c r="J17" s="1">
        <v>1232.32561387494</v>
      </c>
      <c r="K17" s="1">
        <v>292.44542710151802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49</v>
      </c>
      <c r="B2" s="1" t="s">
        <v>12</v>
      </c>
      <c r="C2" s="1" t="s">
        <v>13</v>
      </c>
      <c r="D2" s="1">
        <v>139.752283565917</v>
      </c>
      <c r="E2" s="1">
        <v>130.97575001986399</v>
      </c>
      <c r="F2" s="1">
        <v>8.7765335460532992</v>
      </c>
      <c r="G2" s="1">
        <v>8.0939735165530298</v>
      </c>
      <c r="H2" s="1">
        <v>0.68256002950027295</v>
      </c>
      <c r="I2" s="1">
        <v>14.3965604323728</v>
      </c>
      <c r="J2" s="1">
        <v>92.504063595138106</v>
      </c>
      <c r="K2" s="1">
        <v>32.851659538406203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49</v>
      </c>
      <c r="B3" s="1" t="s">
        <v>12</v>
      </c>
      <c r="C3" s="1" t="s">
        <v>14</v>
      </c>
      <c r="D3" s="1">
        <v>204.412219723845</v>
      </c>
      <c r="E3" s="1">
        <v>191.70407465441301</v>
      </c>
      <c r="F3" s="1">
        <v>12.708145069432501</v>
      </c>
      <c r="G3" s="1">
        <v>11.7153927989616</v>
      </c>
      <c r="H3" s="1">
        <v>0.99275227047094905</v>
      </c>
      <c r="I3" s="1">
        <v>20.908364936733399</v>
      </c>
      <c r="J3" s="1">
        <v>136.30469922359001</v>
      </c>
      <c r="K3" s="1">
        <v>47.199155563521202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49</v>
      </c>
      <c r="B4" s="1" t="s">
        <v>12</v>
      </c>
      <c r="C4" s="1" t="s">
        <v>15</v>
      </c>
      <c r="D4" s="1">
        <v>300.08393706025601</v>
      </c>
      <c r="E4" s="1">
        <v>281.58801233775102</v>
      </c>
      <c r="F4" s="1">
        <v>18.495924722505102</v>
      </c>
      <c r="G4" s="1">
        <v>17.045243989517001</v>
      </c>
      <c r="H4" s="1">
        <v>1.45068073298808</v>
      </c>
      <c r="I4" s="1">
        <v>29.805855324641801</v>
      </c>
      <c r="J4" s="1">
        <v>201.75562162576699</v>
      </c>
      <c r="K4" s="1">
        <v>68.522460109846904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49</v>
      </c>
      <c r="B5" s="1" t="s">
        <v>12</v>
      </c>
      <c r="C5" s="1" t="s">
        <v>16</v>
      </c>
      <c r="D5" s="1">
        <v>433.729823242051</v>
      </c>
      <c r="E5" s="1">
        <v>407.22585953450903</v>
      </c>
      <c r="F5" s="1">
        <v>26.503963707542098</v>
      </c>
      <c r="G5" s="1">
        <v>24.416534521624101</v>
      </c>
      <c r="H5" s="1">
        <v>2.0874291859179599</v>
      </c>
      <c r="I5" s="1">
        <v>40.9797438594345</v>
      </c>
      <c r="J5" s="1">
        <v>294.46970598702899</v>
      </c>
      <c r="K5" s="1">
        <v>98.280373395587802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49</v>
      </c>
      <c r="B6" s="1" t="s">
        <v>12</v>
      </c>
      <c r="C6" s="1" t="s">
        <v>17</v>
      </c>
      <c r="D6" s="1">
        <v>604.61650027649705</v>
      </c>
      <c r="E6" s="1">
        <v>568.098148397415</v>
      </c>
      <c r="F6" s="1">
        <v>36.518351879081301</v>
      </c>
      <c r="G6" s="1">
        <v>33.625897675256098</v>
      </c>
      <c r="H6" s="1">
        <v>2.8924542038252201</v>
      </c>
      <c r="I6" s="1">
        <v>53.199211798319702</v>
      </c>
      <c r="J6" s="1">
        <v>415.82968573880203</v>
      </c>
      <c r="K6" s="1">
        <v>135.587602739375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49</v>
      </c>
      <c r="B7" s="1" t="s">
        <v>12</v>
      </c>
      <c r="C7" s="1" t="s">
        <v>18</v>
      </c>
      <c r="D7" s="1">
        <v>787.33775571685999</v>
      </c>
      <c r="E7" s="1">
        <v>741.46585637074395</v>
      </c>
      <c r="F7" s="1">
        <v>45.871899346115796</v>
      </c>
      <c r="G7" s="1">
        <v>42.177229430762303</v>
      </c>
      <c r="H7" s="1">
        <v>3.69466991535357</v>
      </c>
      <c r="I7" s="1">
        <v>63.782336201442</v>
      </c>
      <c r="J7" s="1">
        <v>556.64123283534502</v>
      </c>
      <c r="K7" s="1">
        <v>166.91418668007199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49</v>
      </c>
      <c r="B8" s="1" t="s">
        <v>12</v>
      </c>
      <c r="C8" s="1" t="s">
        <v>19</v>
      </c>
      <c r="D8" s="1">
        <v>950.43170624108495</v>
      </c>
      <c r="E8" s="1">
        <v>897.32788458399205</v>
      </c>
      <c r="F8" s="1">
        <v>53.103821657092901</v>
      </c>
      <c r="G8" s="1">
        <v>48.740764976676203</v>
      </c>
      <c r="H8" s="1">
        <v>4.3630566804167001</v>
      </c>
      <c r="I8" s="1">
        <v>69.364229494936495</v>
      </c>
      <c r="J8" s="1">
        <v>692.50716778544495</v>
      </c>
      <c r="K8" s="1">
        <v>188.56030896070399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49</v>
      </c>
      <c r="B9" s="1" t="s">
        <v>12</v>
      </c>
      <c r="C9" s="1" t="s">
        <v>20</v>
      </c>
      <c r="D9" s="1">
        <v>1058.6401044286199</v>
      </c>
      <c r="E9" s="1">
        <v>1001.55712842811</v>
      </c>
      <c r="F9" s="1">
        <v>57.082976000509198</v>
      </c>
      <c r="G9" s="1">
        <v>52.310616014837201</v>
      </c>
      <c r="H9" s="1">
        <v>4.7723599856720096</v>
      </c>
      <c r="I9" s="1">
        <v>67.959375327195403</v>
      </c>
      <c r="J9" s="1">
        <v>791.45475720132504</v>
      </c>
      <c r="K9" s="1">
        <v>199.22597190009799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49</v>
      </c>
      <c r="B10" s="1" t="s">
        <v>12</v>
      </c>
      <c r="C10" s="1" t="s">
        <v>21</v>
      </c>
      <c r="D10" s="1">
        <v>1087.26051768652</v>
      </c>
      <c r="E10" s="1">
        <v>1030.07792733258</v>
      </c>
      <c r="F10" s="1">
        <v>57.182590353934302</v>
      </c>
      <c r="G10" s="1">
        <v>52.341280607689498</v>
      </c>
      <c r="H10" s="1">
        <v>4.8413097462448302</v>
      </c>
      <c r="I10" s="1">
        <v>60.428480130536002</v>
      </c>
      <c r="J10" s="1">
        <v>828.58470959456395</v>
      </c>
      <c r="K10" s="1">
        <v>198.24732796141799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49</v>
      </c>
      <c r="B11" s="1" t="s">
        <v>12</v>
      </c>
      <c r="C11" s="1" t="s">
        <v>22</v>
      </c>
      <c r="D11" s="1">
        <v>1036.57219965539</v>
      </c>
      <c r="E11" s="1">
        <v>982.72509601007005</v>
      </c>
      <c r="F11" s="1">
        <v>53.847103645317702</v>
      </c>
      <c r="G11" s="1">
        <v>49.258117837863502</v>
      </c>
      <c r="H11" s="1">
        <v>4.58898580745422</v>
      </c>
      <c r="I11" s="1">
        <v>49.708054098297403</v>
      </c>
      <c r="J11" s="1">
        <v>799.34849240536005</v>
      </c>
      <c r="K11" s="1">
        <v>187.51565315172999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49</v>
      </c>
      <c r="B12" s="1" t="s">
        <v>12</v>
      </c>
      <c r="C12" s="1" t="s">
        <v>23</v>
      </c>
      <c r="D12" s="1">
        <v>925.25003564828205</v>
      </c>
      <c r="E12" s="1">
        <v>877.52916049525902</v>
      </c>
      <c r="F12" s="1">
        <v>47.720875153022902</v>
      </c>
      <c r="G12" s="1">
        <v>43.637828027458902</v>
      </c>
      <c r="H12" s="1">
        <v>4.0830471255640299</v>
      </c>
      <c r="I12" s="1">
        <v>38.762925632395799</v>
      </c>
      <c r="J12" s="1">
        <v>719.23411403229602</v>
      </c>
      <c r="K12" s="1">
        <v>167.25299598359001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49</v>
      </c>
      <c r="B13" s="1" t="s">
        <v>12</v>
      </c>
      <c r="C13" s="1" t="s">
        <v>24</v>
      </c>
      <c r="D13" s="1">
        <v>783.50208745738303</v>
      </c>
      <c r="E13" s="1">
        <v>743.28425496476302</v>
      </c>
      <c r="F13" s="1">
        <v>40.2178324926196</v>
      </c>
      <c r="G13" s="1">
        <v>36.767518263878898</v>
      </c>
      <c r="H13" s="1">
        <v>3.4503142287406301</v>
      </c>
      <c r="I13" s="1">
        <v>29.324136166038301</v>
      </c>
      <c r="J13" s="1">
        <v>612.46916914429198</v>
      </c>
      <c r="K13" s="1">
        <v>141.708782147053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49</v>
      </c>
      <c r="B14" s="1" t="s">
        <v>12</v>
      </c>
      <c r="C14" s="1" t="s">
        <v>25</v>
      </c>
      <c r="D14" s="1">
        <v>638.22399036566196</v>
      </c>
      <c r="E14" s="1">
        <v>605.57510209133397</v>
      </c>
      <c r="F14" s="1">
        <v>32.648888274328399</v>
      </c>
      <c r="G14" s="1">
        <v>29.8425468775919</v>
      </c>
      <c r="H14" s="1">
        <v>2.80634139673657</v>
      </c>
      <c r="I14" s="1">
        <v>21.910315141663901</v>
      </c>
      <c r="J14" s="1">
        <v>500.85852453774203</v>
      </c>
      <c r="K14" s="1">
        <v>115.455150686257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49</v>
      </c>
      <c r="B15" s="1" t="s">
        <v>12</v>
      </c>
      <c r="C15" s="1" t="s">
        <v>26</v>
      </c>
      <c r="D15" s="1">
        <v>506.50762274004802</v>
      </c>
      <c r="E15" s="1">
        <v>480.64622948264702</v>
      </c>
      <c r="F15" s="1">
        <v>25.861393257400799</v>
      </c>
      <c r="G15" s="1">
        <v>23.636035171218001</v>
      </c>
      <c r="H15" s="1">
        <v>2.2253580861828102</v>
      </c>
      <c r="I15" s="1">
        <v>16.3661255484236</v>
      </c>
      <c r="J15" s="1">
        <v>398.44339764192699</v>
      </c>
      <c r="K15" s="1">
        <v>91.698099549697403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49</v>
      </c>
      <c r="B16" s="1" t="s">
        <v>12</v>
      </c>
      <c r="C16" s="1" t="s">
        <v>27</v>
      </c>
      <c r="D16" s="1">
        <v>396.112816511777</v>
      </c>
      <c r="E16" s="1">
        <v>375.85517810709899</v>
      </c>
      <c r="F16" s="1">
        <v>20.257638404677699</v>
      </c>
      <c r="G16" s="1">
        <v>18.515693735891901</v>
      </c>
      <c r="H16" s="1">
        <v>1.74194466878579</v>
      </c>
      <c r="I16" s="1">
        <v>12.311997802503701</v>
      </c>
      <c r="J16" s="1">
        <v>311.65609922821</v>
      </c>
      <c r="K16" s="1">
        <v>72.144719481063504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49</v>
      </c>
      <c r="B17" s="1" t="s">
        <v>12</v>
      </c>
      <c r="C17" s="1" t="s">
        <v>28</v>
      </c>
      <c r="D17" s="1">
        <v>307.58017365730302</v>
      </c>
      <c r="E17" s="1">
        <v>291.79562454220297</v>
      </c>
      <c r="F17" s="1">
        <v>15.7845491150998</v>
      </c>
      <c r="G17" s="1">
        <v>14.4294738069842</v>
      </c>
      <c r="H17" s="1">
        <v>1.3550753081156299</v>
      </c>
      <c r="I17" s="1">
        <v>9.3675807988239406</v>
      </c>
      <c r="J17" s="1">
        <v>241.72709694640699</v>
      </c>
      <c r="K17" s="1">
        <v>56.485495912071997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0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49</v>
      </c>
      <c r="B2" s="1" t="s">
        <v>29</v>
      </c>
      <c r="C2" s="1" t="s">
        <v>13</v>
      </c>
      <c r="D2" s="1">
        <v>139.752283565917</v>
      </c>
      <c r="E2" s="1">
        <v>130.97575001986399</v>
      </c>
      <c r="F2" s="1">
        <v>8.7765335460532992</v>
      </c>
      <c r="G2" s="1">
        <v>8.0939735165530298</v>
      </c>
      <c r="H2" s="1">
        <v>0.68256002950027295</v>
      </c>
      <c r="I2" s="1">
        <v>14.3965604323728</v>
      </c>
      <c r="J2" s="1">
        <v>92.504063595138106</v>
      </c>
      <c r="K2" s="1">
        <v>32.851659538406203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49</v>
      </c>
      <c r="B3" s="1" t="s">
        <v>29</v>
      </c>
      <c r="C3" s="1" t="s">
        <v>14</v>
      </c>
      <c r="D3" s="1">
        <v>204.412219723845</v>
      </c>
      <c r="E3" s="1">
        <v>191.70407465441301</v>
      </c>
      <c r="F3" s="1">
        <v>12.708145069432501</v>
      </c>
      <c r="G3" s="1">
        <v>11.7153927989616</v>
      </c>
      <c r="H3" s="1">
        <v>0.99275227047094905</v>
      </c>
      <c r="I3" s="1">
        <v>20.908364936733399</v>
      </c>
      <c r="J3" s="1">
        <v>136.30469922359001</v>
      </c>
      <c r="K3" s="1">
        <v>47.199155563521202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49</v>
      </c>
      <c r="B4" s="1" t="s">
        <v>29</v>
      </c>
      <c r="C4" s="1" t="s">
        <v>15</v>
      </c>
      <c r="D4" s="1">
        <v>300.08930813832802</v>
      </c>
      <c r="E4" s="1">
        <v>281.59305448548599</v>
      </c>
      <c r="F4" s="1">
        <v>18.496253652842199</v>
      </c>
      <c r="G4" s="1">
        <v>17.045547041486198</v>
      </c>
      <c r="H4" s="1">
        <v>1.4507066113559399</v>
      </c>
      <c r="I4" s="1">
        <v>29.8063708276628</v>
      </c>
      <c r="J4" s="1">
        <v>201.75925836027301</v>
      </c>
      <c r="K4" s="1">
        <v>68.523678950392195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49</v>
      </c>
      <c r="B5" s="1" t="s">
        <v>29</v>
      </c>
      <c r="C5" s="1" t="s">
        <v>16</v>
      </c>
      <c r="D5" s="1">
        <v>442.92752961009398</v>
      </c>
      <c r="E5" s="1">
        <v>415.86500526437902</v>
      </c>
      <c r="F5" s="1">
        <v>27.062524345715101</v>
      </c>
      <c r="G5" s="1">
        <v>24.930970235346098</v>
      </c>
      <c r="H5" s="1">
        <v>2.1315541103690099</v>
      </c>
      <c r="I5" s="1">
        <v>41.815453894730801</v>
      </c>
      <c r="J5" s="1">
        <v>300.75852457854</v>
      </c>
      <c r="K5" s="1">
        <v>100.353551136823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49</v>
      </c>
      <c r="B6" s="1" t="s">
        <v>29</v>
      </c>
      <c r="C6" s="1" t="s">
        <v>17</v>
      </c>
      <c r="D6" s="1">
        <v>661.67789541035995</v>
      </c>
      <c r="E6" s="1">
        <v>621.75019735268404</v>
      </c>
      <c r="F6" s="1">
        <v>39.927698057676402</v>
      </c>
      <c r="G6" s="1">
        <v>36.763787061931197</v>
      </c>
      <c r="H6" s="1">
        <v>3.1639109957452298</v>
      </c>
      <c r="I6" s="1">
        <v>57.9147445522132</v>
      </c>
      <c r="J6" s="1">
        <v>455.51649079085502</v>
      </c>
      <c r="K6" s="1">
        <v>148.246660067292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49</v>
      </c>
      <c r="B7" s="1" t="s">
        <v>29</v>
      </c>
      <c r="C7" s="1" t="s">
        <v>18</v>
      </c>
      <c r="D7" s="1">
        <v>941.68426785756799</v>
      </c>
      <c r="E7" s="1">
        <v>886.99605842503195</v>
      </c>
      <c r="F7" s="1">
        <v>54.688209432535302</v>
      </c>
      <c r="G7" s="1">
        <v>50.2765055543965</v>
      </c>
      <c r="H7" s="1">
        <v>4.4117038781387601</v>
      </c>
      <c r="I7" s="1">
        <v>74.916065280987894</v>
      </c>
      <c r="J7" s="1">
        <v>667.81677074167999</v>
      </c>
      <c r="K7" s="1">
        <v>198.95143183489901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49</v>
      </c>
      <c r="B8" s="1" t="s">
        <v>29</v>
      </c>
      <c r="C8" s="1" t="s">
        <v>19</v>
      </c>
      <c r="D8" s="1">
        <v>1210.7897236916699</v>
      </c>
      <c r="E8" s="1">
        <v>1143.5110845330701</v>
      </c>
      <c r="F8" s="1">
        <v>67.278639158599802</v>
      </c>
      <c r="G8" s="1">
        <v>61.735386404111203</v>
      </c>
      <c r="H8" s="1">
        <v>5.5432527544885897</v>
      </c>
      <c r="I8" s="1">
        <v>84.559920339176998</v>
      </c>
      <c r="J8" s="1">
        <v>887.08563981555005</v>
      </c>
      <c r="K8" s="1">
        <v>239.14416353694401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49</v>
      </c>
      <c r="B9" s="1" t="s">
        <v>29</v>
      </c>
      <c r="C9" s="1" t="s">
        <v>20</v>
      </c>
      <c r="D9" s="1">
        <v>1392.4122858128401</v>
      </c>
      <c r="E9" s="1">
        <v>1317.84553726693</v>
      </c>
      <c r="F9" s="1">
        <v>74.566748545914606</v>
      </c>
      <c r="G9" s="1">
        <v>68.309794686161794</v>
      </c>
      <c r="H9" s="1">
        <v>6.2569538597528602</v>
      </c>
      <c r="I9" s="1">
        <v>82.285941948761305</v>
      </c>
      <c r="J9" s="1">
        <v>1048.8028804988401</v>
      </c>
      <c r="K9" s="1">
        <v>261.32346336524103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49</v>
      </c>
      <c r="B10" s="1" t="s">
        <v>29</v>
      </c>
      <c r="C10" s="1" t="s">
        <v>21</v>
      </c>
      <c r="D10" s="1">
        <v>1429.4210546598899</v>
      </c>
      <c r="E10" s="1">
        <v>1354.71858184492</v>
      </c>
      <c r="F10" s="1">
        <v>74.702472814976304</v>
      </c>
      <c r="G10" s="1">
        <v>68.355131416836201</v>
      </c>
      <c r="H10" s="1">
        <v>6.3473413981401103</v>
      </c>
      <c r="I10" s="1">
        <v>69.8972295955748</v>
      </c>
      <c r="J10" s="1">
        <v>1098.32703181945</v>
      </c>
      <c r="K10" s="1">
        <v>261.19679324486799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49</v>
      </c>
      <c r="B11" s="1" t="s">
        <v>29</v>
      </c>
      <c r="C11" s="1" t="s">
        <v>22</v>
      </c>
      <c r="D11" s="1">
        <v>1323.7060257790099</v>
      </c>
      <c r="E11" s="1">
        <v>1255.31882385471</v>
      </c>
      <c r="F11" s="1">
        <v>68.387201924300399</v>
      </c>
      <c r="G11" s="1">
        <v>62.540082845769902</v>
      </c>
      <c r="H11" s="1">
        <v>5.8471190785305103</v>
      </c>
      <c r="I11" s="1">
        <v>53.585434735700098</v>
      </c>
      <c r="J11" s="1">
        <v>1029.25416529829</v>
      </c>
      <c r="K11" s="1">
        <v>240.86642574502201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49</v>
      </c>
      <c r="B12" s="1" t="s">
        <v>29</v>
      </c>
      <c r="C12" s="1" t="s">
        <v>23</v>
      </c>
      <c r="D12" s="1">
        <v>1124.8325278432601</v>
      </c>
      <c r="E12" s="1">
        <v>1067.0580238361099</v>
      </c>
      <c r="F12" s="1">
        <v>57.774504007144898</v>
      </c>
      <c r="G12" s="1">
        <v>52.818279824356502</v>
      </c>
      <c r="H12" s="1">
        <v>4.9562241827884099</v>
      </c>
      <c r="I12" s="1">
        <v>38.618884357344598</v>
      </c>
      <c r="J12" s="1">
        <v>881.08484540465395</v>
      </c>
      <c r="K12" s="1">
        <v>205.12879808126101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49</v>
      </c>
      <c r="B13" s="1" t="s">
        <v>29</v>
      </c>
      <c r="C13" s="1" t="s">
        <v>24</v>
      </c>
      <c r="D13" s="1">
        <v>896.77769968622295</v>
      </c>
      <c r="E13" s="1">
        <v>850.85558269734702</v>
      </c>
      <c r="F13" s="1">
        <v>45.922116988876397</v>
      </c>
      <c r="G13" s="1">
        <v>41.975549414792702</v>
      </c>
      <c r="H13" s="1">
        <v>3.9465675740837698</v>
      </c>
      <c r="I13" s="1">
        <v>27.0992460500782</v>
      </c>
      <c r="J13" s="1">
        <v>705.60416431716396</v>
      </c>
      <c r="K13" s="1">
        <v>164.07428931898099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49</v>
      </c>
      <c r="B14" s="1" t="s">
        <v>29</v>
      </c>
      <c r="C14" s="1" t="s">
        <v>25</v>
      </c>
      <c r="D14" s="1">
        <v>685.03778398568795</v>
      </c>
      <c r="E14" s="1">
        <v>650.01018311139899</v>
      </c>
      <c r="F14" s="1">
        <v>35.027600874289597</v>
      </c>
      <c r="G14" s="1">
        <v>32.014528049117501</v>
      </c>
      <c r="H14" s="1">
        <v>3.0130728251720398</v>
      </c>
      <c r="I14" s="1">
        <v>18.960516166306199</v>
      </c>
      <c r="J14" s="1">
        <v>540.39359348842004</v>
      </c>
      <c r="K14" s="1">
        <v>125.68367433096201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49</v>
      </c>
      <c r="B15" s="1" t="s">
        <v>29</v>
      </c>
      <c r="C15" s="1" t="s">
        <v>26</v>
      </c>
      <c r="D15" s="1">
        <v>510.10808535015099</v>
      </c>
      <c r="E15" s="1">
        <v>484.03612700243599</v>
      </c>
      <c r="F15" s="1">
        <v>26.0719583477143</v>
      </c>
      <c r="G15" s="1">
        <v>23.828533362065698</v>
      </c>
      <c r="H15" s="1">
        <v>2.24342498564857</v>
      </c>
      <c r="I15" s="1">
        <v>13.404540258840299</v>
      </c>
      <c r="J15" s="1">
        <v>402.89884767862702</v>
      </c>
      <c r="K15" s="1">
        <v>93.804697412683097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49</v>
      </c>
      <c r="B16" s="1" t="s">
        <v>29</v>
      </c>
      <c r="C16" s="1" t="s">
        <v>27</v>
      </c>
      <c r="D16" s="1">
        <v>375.49873777072003</v>
      </c>
      <c r="E16" s="1">
        <v>356.25820254657998</v>
      </c>
      <c r="F16" s="1">
        <v>19.240535224139901</v>
      </c>
      <c r="G16" s="1">
        <v>17.5869030194097</v>
      </c>
      <c r="H16" s="1">
        <v>1.6536322047301999</v>
      </c>
      <c r="I16" s="1">
        <v>9.6357743332098202</v>
      </c>
      <c r="J16" s="1">
        <v>296.37303757769899</v>
      </c>
      <c r="K16" s="1">
        <v>69.489925859811706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49</v>
      </c>
      <c r="B17" s="1" t="s">
        <v>29</v>
      </c>
      <c r="C17" s="1" t="s">
        <v>28</v>
      </c>
      <c r="D17" s="1">
        <v>275.833780427862</v>
      </c>
      <c r="E17" s="1">
        <v>261.62991398114502</v>
      </c>
      <c r="F17" s="1">
        <v>14.2038664467178</v>
      </c>
      <c r="G17" s="1">
        <v>12.986057029941501</v>
      </c>
      <c r="H17" s="1">
        <v>1.21780941677632</v>
      </c>
      <c r="I17" s="1">
        <v>7.0604697166552999</v>
      </c>
      <c r="J17" s="1">
        <v>217.22358715789801</v>
      </c>
      <c r="K17" s="1">
        <v>51.5497235533092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2.7109375" customWidth="1"/>
    <col min="7" max="7" width="28.7109375" customWidth="1"/>
    <col min="8" max="8" width="22.7109375" customWidth="1"/>
    <col min="9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50</v>
      </c>
      <c r="B2" s="1" t="s">
        <v>12</v>
      </c>
      <c r="C2" s="1" t="s">
        <v>13</v>
      </c>
      <c r="D2" s="1">
        <v>213.607078669831</v>
      </c>
      <c r="E2" s="1">
        <v>200.19241635602401</v>
      </c>
      <c r="F2" s="1">
        <v>13.4146623138073</v>
      </c>
      <c r="G2" s="1">
        <v>12.371390245558199</v>
      </c>
      <c r="H2" s="1">
        <v>1.0432720682490899</v>
      </c>
      <c r="I2" s="1">
        <v>22.0047010208771</v>
      </c>
      <c r="J2" s="1">
        <v>141.38962373609999</v>
      </c>
      <c r="K2" s="1">
        <v>50.212753912854403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50</v>
      </c>
      <c r="B3" s="1" t="s">
        <v>12</v>
      </c>
      <c r="C3" s="1" t="s">
        <v>14</v>
      </c>
      <c r="D3" s="1">
        <v>312.43780770874702</v>
      </c>
      <c r="E3" s="1">
        <v>293.013797779681</v>
      </c>
      <c r="F3" s="1">
        <v>19.4240099290651</v>
      </c>
      <c r="G3" s="1">
        <v>17.906618535327201</v>
      </c>
      <c r="H3" s="1">
        <v>1.5173913937379</v>
      </c>
      <c r="I3" s="1">
        <v>31.9577944627416</v>
      </c>
      <c r="J3" s="1">
        <v>208.33755175376601</v>
      </c>
      <c r="K3" s="1">
        <v>72.142461492239306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50</v>
      </c>
      <c r="B4" s="1" t="s">
        <v>12</v>
      </c>
      <c r="C4" s="1" t="s">
        <v>15</v>
      </c>
      <c r="D4" s="1">
        <v>458.66909302379099</v>
      </c>
      <c r="E4" s="1">
        <v>430.39863942932101</v>
      </c>
      <c r="F4" s="1">
        <v>28.2704535944697</v>
      </c>
      <c r="G4" s="1">
        <v>26.053132592269101</v>
      </c>
      <c r="H4" s="1">
        <v>2.2173210022005398</v>
      </c>
      <c r="I4" s="1">
        <v>45.557335599094998</v>
      </c>
      <c r="J4" s="1">
        <v>308.37727900430798</v>
      </c>
      <c r="K4" s="1">
        <v>104.734478420388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50</v>
      </c>
      <c r="B5" s="1" t="s">
        <v>12</v>
      </c>
      <c r="C5" s="1" t="s">
        <v>16</v>
      </c>
      <c r="D5" s="1">
        <v>662.94273059958698</v>
      </c>
      <c r="E5" s="1">
        <v>622.43223505502601</v>
      </c>
      <c r="F5" s="1">
        <v>40.510495544560897</v>
      </c>
      <c r="G5" s="1">
        <v>37.319924063675103</v>
      </c>
      <c r="H5" s="1">
        <v>3.1905714808857999</v>
      </c>
      <c r="I5" s="1">
        <v>62.636281476738603</v>
      </c>
      <c r="J5" s="1">
        <v>450.08791303925199</v>
      </c>
      <c r="K5" s="1">
        <v>150.21853608359601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50</v>
      </c>
      <c r="B6" s="1" t="s">
        <v>12</v>
      </c>
      <c r="C6" s="1" t="s">
        <v>17</v>
      </c>
      <c r="D6" s="1">
        <v>924.13777466987301</v>
      </c>
      <c r="E6" s="1">
        <v>868.32059398639501</v>
      </c>
      <c r="F6" s="1">
        <v>55.817180683478398</v>
      </c>
      <c r="G6" s="1">
        <v>51.396153156053799</v>
      </c>
      <c r="H6" s="1">
        <v>4.42102752742466</v>
      </c>
      <c r="I6" s="1">
        <v>81.313363401441293</v>
      </c>
      <c r="J6" s="1">
        <v>635.58291949457703</v>
      </c>
      <c r="K6" s="1">
        <v>207.24149177385499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50</v>
      </c>
      <c r="B7" s="1" t="s">
        <v>12</v>
      </c>
      <c r="C7" s="1" t="s">
        <v>18</v>
      </c>
      <c r="D7" s="1">
        <v>1203.42160881982</v>
      </c>
      <c r="E7" s="1">
        <v>1133.30781774364</v>
      </c>
      <c r="F7" s="1">
        <v>70.1137910761841</v>
      </c>
      <c r="G7" s="1">
        <v>64.466601440848095</v>
      </c>
      <c r="H7" s="1">
        <v>5.64718963533603</v>
      </c>
      <c r="I7" s="1">
        <v>97.489344424921995</v>
      </c>
      <c r="J7" s="1">
        <v>850.80904997912705</v>
      </c>
      <c r="K7" s="1">
        <v>255.123214415771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50</v>
      </c>
      <c r="B8" s="1" t="s">
        <v>12</v>
      </c>
      <c r="C8" s="1" t="s">
        <v>19</v>
      </c>
      <c r="D8" s="1">
        <v>1452.70570945328</v>
      </c>
      <c r="E8" s="1">
        <v>1371.5381469567101</v>
      </c>
      <c r="F8" s="1">
        <v>81.1675624965727</v>
      </c>
      <c r="G8" s="1">
        <v>74.498764192929102</v>
      </c>
      <c r="H8" s="1">
        <v>6.6687983036435599</v>
      </c>
      <c r="I8" s="1">
        <v>106.02109710506799</v>
      </c>
      <c r="J8" s="1">
        <v>1058.47596399951</v>
      </c>
      <c r="K8" s="1">
        <v>288.20864834869701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50</v>
      </c>
      <c r="B9" s="1" t="s">
        <v>12</v>
      </c>
      <c r="C9" s="1" t="s">
        <v>20</v>
      </c>
      <c r="D9" s="1">
        <v>1618.09892689919</v>
      </c>
      <c r="E9" s="1">
        <v>1530.8493490452599</v>
      </c>
      <c r="F9" s="1">
        <v>87.249577853929097</v>
      </c>
      <c r="G9" s="1">
        <v>79.955172003169906</v>
      </c>
      <c r="H9" s="1">
        <v>7.2944058507592899</v>
      </c>
      <c r="I9" s="1">
        <v>103.873820602164</v>
      </c>
      <c r="J9" s="1">
        <v>1209.7143193039501</v>
      </c>
      <c r="K9" s="1">
        <v>304.51078699308198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50</v>
      </c>
      <c r="B10" s="1" t="s">
        <v>12</v>
      </c>
      <c r="C10" s="1" t="s">
        <v>21</v>
      </c>
      <c r="D10" s="1">
        <v>1661.8443506615199</v>
      </c>
      <c r="E10" s="1">
        <v>1574.4425153239499</v>
      </c>
      <c r="F10" s="1">
        <v>87.401835337569395</v>
      </c>
      <c r="G10" s="1">
        <v>80.002041892739001</v>
      </c>
      <c r="H10" s="1">
        <v>7.3997934448303102</v>
      </c>
      <c r="I10" s="1">
        <v>92.363078296702298</v>
      </c>
      <c r="J10" s="1">
        <v>1266.4663126130899</v>
      </c>
      <c r="K10" s="1">
        <v>303.01495975172799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50</v>
      </c>
      <c r="B11" s="1" t="s">
        <v>12</v>
      </c>
      <c r="C11" s="1" t="s">
        <v>22</v>
      </c>
      <c r="D11" s="1">
        <v>1584.3688113640801</v>
      </c>
      <c r="E11" s="1">
        <v>1502.06516514794</v>
      </c>
      <c r="F11" s="1">
        <v>82.3036462161473</v>
      </c>
      <c r="G11" s="1">
        <v>75.289522171975506</v>
      </c>
      <c r="H11" s="1">
        <v>7.0141240441717896</v>
      </c>
      <c r="I11" s="1">
        <v>75.977235944706806</v>
      </c>
      <c r="J11" s="1">
        <v>1221.77965143093</v>
      </c>
      <c r="K11" s="1">
        <v>286.61192398844599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50</v>
      </c>
      <c r="B12" s="1" t="s">
        <v>12</v>
      </c>
      <c r="C12" s="1" t="s">
        <v>23</v>
      </c>
      <c r="D12" s="1">
        <v>1414.21629837459</v>
      </c>
      <c r="E12" s="1">
        <v>1341.27640449302</v>
      </c>
      <c r="F12" s="1">
        <v>72.939893881569304</v>
      </c>
      <c r="G12" s="1">
        <v>66.699081593506705</v>
      </c>
      <c r="H12" s="1">
        <v>6.2408122880625996</v>
      </c>
      <c r="I12" s="1">
        <v>59.247942815378401</v>
      </c>
      <c r="J12" s="1">
        <v>1099.3272815156399</v>
      </c>
      <c r="K12" s="1">
        <v>255.641074043564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50</v>
      </c>
      <c r="B13" s="1" t="s">
        <v>12</v>
      </c>
      <c r="C13" s="1" t="s">
        <v>24</v>
      </c>
      <c r="D13" s="1">
        <v>1197.55890754047</v>
      </c>
      <c r="E13" s="1">
        <v>1136.08718421705</v>
      </c>
      <c r="F13" s="1">
        <v>61.471723323426403</v>
      </c>
      <c r="G13" s="1">
        <v>56.198023859713501</v>
      </c>
      <c r="H13" s="1">
        <v>5.2736994637129602</v>
      </c>
      <c r="I13" s="1">
        <v>44.821042641419901</v>
      </c>
      <c r="J13" s="1">
        <v>936.14033816158201</v>
      </c>
      <c r="K13" s="1">
        <v>216.59752673747201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50</v>
      </c>
      <c r="B14" s="1" t="s">
        <v>12</v>
      </c>
      <c r="C14" s="1" t="s">
        <v>25</v>
      </c>
      <c r="D14" s="1">
        <v>975.50579239522199</v>
      </c>
      <c r="E14" s="1">
        <v>925.60296813970604</v>
      </c>
      <c r="F14" s="1">
        <v>49.902824255516101</v>
      </c>
      <c r="G14" s="1">
        <v>45.613417512302703</v>
      </c>
      <c r="H14" s="1">
        <v>4.2894067432133802</v>
      </c>
      <c r="I14" s="1">
        <v>33.4892446171635</v>
      </c>
      <c r="J14" s="1">
        <v>765.54689142468499</v>
      </c>
      <c r="K14" s="1">
        <v>176.46965635337301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50</v>
      </c>
      <c r="B15" s="1" t="s">
        <v>12</v>
      </c>
      <c r="C15" s="1" t="s">
        <v>26</v>
      </c>
      <c r="D15" s="1">
        <v>774.18136474650805</v>
      </c>
      <c r="E15" s="1">
        <v>734.65301842478596</v>
      </c>
      <c r="F15" s="1">
        <v>39.528346321721898</v>
      </c>
      <c r="G15" s="1">
        <v>36.126954747611499</v>
      </c>
      <c r="H15" s="1">
        <v>3.4013915741103902</v>
      </c>
      <c r="I15" s="1">
        <v>25.015120886332699</v>
      </c>
      <c r="J15" s="1">
        <v>609.00851144539502</v>
      </c>
      <c r="K15" s="1">
        <v>140.15773241478001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50</v>
      </c>
      <c r="B16" s="1" t="s">
        <v>12</v>
      </c>
      <c r="C16" s="1" t="s">
        <v>27</v>
      </c>
      <c r="D16" s="1">
        <v>605.44628967619201</v>
      </c>
      <c r="E16" s="1">
        <v>574.48311075731601</v>
      </c>
      <c r="F16" s="1">
        <v>30.963178918876</v>
      </c>
      <c r="G16" s="1">
        <v>28.3006699250368</v>
      </c>
      <c r="H16" s="1">
        <v>2.6625089938391899</v>
      </c>
      <c r="I16" s="1">
        <v>18.818510982983199</v>
      </c>
      <c r="J16" s="1">
        <v>476.35678793307801</v>
      </c>
      <c r="K16" s="1">
        <v>110.270990760131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50</v>
      </c>
      <c r="B17" s="1" t="s">
        <v>12</v>
      </c>
      <c r="C17" s="1" t="s">
        <v>28</v>
      </c>
      <c r="D17" s="1">
        <v>470.12686072286198</v>
      </c>
      <c r="E17" s="1">
        <v>446.00066157559303</v>
      </c>
      <c r="F17" s="1">
        <v>24.126199147269102</v>
      </c>
      <c r="G17" s="1">
        <v>22.055008104385902</v>
      </c>
      <c r="H17" s="1">
        <v>2.0711910428831999</v>
      </c>
      <c r="I17" s="1">
        <v>14.3180599098875</v>
      </c>
      <c r="J17" s="1">
        <v>369.47245294712098</v>
      </c>
      <c r="K17" s="1">
        <v>86.336347865853398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6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8" width="22.7109375" customWidth="1"/>
    <col min="9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50</v>
      </c>
      <c r="B2" s="1" t="s">
        <v>29</v>
      </c>
      <c r="C2" s="1" t="s">
        <v>13</v>
      </c>
      <c r="D2" s="1">
        <v>213.607078669831</v>
      </c>
      <c r="E2" s="1">
        <v>200.19241635602401</v>
      </c>
      <c r="F2" s="1">
        <v>13.4146623138073</v>
      </c>
      <c r="G2" s="1">
        <v>12.371390245558199</v>
      </c>
      <c r="H2" s="1">
        <v>1.0432720682490899</v>
      </c>
      <c r="I2" s="1">
        <v>22.0047010208771</v>
      </c>
      <c r="J2" s="1">
        <v>141.38962373609999</v>
      </c>
      <c r="K2" s="1">
        <v>50.212753912854403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50</v>
      </c>
      <c r="B3" s="1" t="s">
        <v>29</v>
      </c>
      <c r="C3" s="1" t="s">
        <v>14</v>
      </c>
      <c r="D3" s="1">
        <v>312.43780770874702</v>
      </c>
      <c r="E3" s="1">
        <v>293.013797779681</v>
      </c>
      <c r="F3" s="1">
        <v>19.4240099290651</v>
      </c>
      <c r="G3" s="1">
        <v>17.906618535327201</v>
      </c>
      <c r="H3" s="1">
        <v>1.5173913937379</v>
      </c>
      <c r="I3" s="1">
        <v>31.9577944627416</v>
      </c>
      <c r="J3" s="1">
        <v>208.33755175376601</v>
      </c>
      <c r="K3" s="1">
        <v>72.142461492239306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50</v>
      </c>
      <c r="B4" s="1" t="s">
        <v>29</v>
      </c>
      <c r="C4" s="1" t="s">
        <v>15</v>
      </c>
      <c r="D4" s="1">
        <v>458.677302551872</v>
      </c>
      <c r="E4" s="1">
        <v>430.40634619747198</v>
      </c>
      <c r="F4" s="1">
        <v>28.270956354400301</v>
      </c>
      <c r="G4" s="1">
        <v>26.053595797908201</v>
      </c>
      <c r="H4" s="1">
        <v>2.2173605564920198</v>
      </c>
      <c r="I4" s="1">
        <v>45.558123529649997</v>
      </c>
      <c r="J4" s="1">
        <v>308.382837641447</v>
      </c>
      <c r="K4" s="1">
        <v>104.73634138077399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50</v>
      </c>
      <c r="B5" s="1" t="s">
        <v>29</v>
      </c>
      <c r="C5" s="1" t="s">
        <v>16</v>
      </c>
      <c r="D5" s="1">
        <v>677.00114265275204</v>
      </c>
      <c r="E5" s="1">
        <v>635.63690430603003</v>
      </c>
      <c r="F5" s="1">
        <v>41.3642383467229</v>
      </c>
      <c r="G5" s="1">
        <v>38.1062232723013</v>
      </c>
      <c r="H5" s="1">
        <v>3.2580150744215701</v>
      </c>
      <c r="I5" s="1">
        <v>63.913638631124499</v>
      </c>
      <c r="J5" s="1">
        <v>459.70017935319498</v>
      </c>
      <c r="K5" s="1">
        <v>153.387324668433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50</v>
      </c>
      <c r="B6" s="1" t="s">
        <v>29</v>
      </c>
      <c r="C6" s="1" t="s">
        <v>17</v>
      </c>
      <c r="D6" s="1">
        <v>1011.35436683111</v>
      </c>
      <c r="E6" s="1">
        <v>950.32610509190795</v>
      </c>
      <c r="F6" s="1">
        <v>61.028261739197603</v>
      </c>
      <c r="G6" s="1">
        <v>56.192320831987203</v>
      </c>
      <c r="H6" s="1">
        <v>4.8359409072104702</v>
      </c>
      <c r="I6" s="1">
        <v>88.5209105715454</v>
      </c>
      <c r="J6" s="1">
        <v>696.24298366382902</v>
      </c>
      <c r="K6" s="1">
        <v>226.590472595731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50</v>
      </c>
      <c r="B7" s="1" t="s">
        <v>29</v>
      </c>
      <c r="C7" s="1" t="s">
        <v>18</v>
      </c>
      <c r="D7" s="1">
        <v>1439.33551820294</v>
      </c>
      <c r="E7" s="1">
        <v>1355.7462675911099</v>
      </c>
      <c r="F7" s="1">
        <v>83.589250611835695</v>
      </c>
      <c r="G7" s="1">
        <v>76.8460965586778</v>
      </c>
      <c r="H7" s="1">
        <v>6.7431540531579097</v>
      </c>
      <c r="I7" s="1">
        <v>114.506907807072</v>
      </c>
      <c r="J7" s="1">
        <v>1020.7374494712</v>
      </c>
      <c r="K7" s="1">
        <v>304.09116092466599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50</v>
      </c>
      <c r="B8" s="1" t="s">
        <v>29</v>
      </c>
      <c r="C8" s="1" t="s">
        <v>19</v>
      </c>
      <c r="D8" s="1">
        <v>1850.6549529063</v>
      </c>
      <c r="E8" s="1">
        <v>1747.82161665694</v>
      </c>
      <c r="F8" s="1">
        <v>102.833336249363</v>
      </c>
      <c r="G8" s="1">
        <v>94.360644447827099</v>
      </c>
      <c r="H8" s="1">
        <v>8.4726918015354507</v>
      </c>
      <c r="I8" s="1">
        <v>129.24724444796399</v>
      </c>
      <c r="J8" s="1">
        <v>1355.8831899986901</v>
      </c>
      <c r="K8" s="1">
        <v>365.524518459641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50</v>
      </c>
      <c r="B9" s="1" t="s">
        <v>29</v>
      </c>
      <c r="C9" s="1" t="s">
        <v>20</v>
      </c>
      <c r="D9" s="1">
        <v>2128.2594680191701</v>
      </c>
      <c r="E9" s="1">
        <v>2014.2864801267201</v>
      </c>
      <c r="F9" s="1">
        <v>113.972987892451</v>
      </c>
      <c r="G9" s="1">
        <v>104.40942584358299</v>
      </c>
      <c r="H9" s="1">
        <v>9.5635620488686506</v>
      </c>
      <c r="I9" s="1">
        <v>125.771538230212</v>
      </c>
      <c r="J9" s="1">
        <v>1603.06303186947</v>
      </c>
      <c r="K9" s="1">
        <v>399.42489791948799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50</v>
      </c>
      <c r="B10" s="1" t="s">
        <v>29</v>
      </c>
      <c r="C10" s="1" t="s">
        <v>21</v>
      </c>
      <c r="D10" s="1">
        <v>2184.82623599515</v>
      </c>
      <c r="E10" s="1">
        <v>2070.6457977206401</v>
      </c>
      <c r="F10" s="1">
        <v>114.180438274507</v>
      </c>
      <c r="G10" s="1">
        <v>104.47872164576</v>
      </c>
      <c r="H10" s="1">
        <v>9.7017166287467607</v>
      </c>
      <c r="I10" s="1">
        <v>106.835771409652</v>
      </c>
      <c r="J10" s="1">
        <v>1678.7591780595201</v>
      </c>
      <c r="K10" s="1">
        <v>399.231286525977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50</v>
      </c>
      <c r="B11" s="1" t="s">
        <v>29</v>
      </c>
      <c r="C11" s="1" t="s">
        <v>22</v>
      </c>
      <c r="D11" s="1">
        <v>2023.2440570528499</v>
      </c>
      <c r="E11" s="1">
        <v>1918.7163166201599</v>
      </c>
      <c r="F11" s="1">
        <v>104.527740432689</v>
      </c>
      <c r="G11" s="1">
        <v>95.590598275648802</v>
      </c>
      <c r="H11" s="1">
        <v>8.9371421570397906</v>
      </c>
      <c r="I11" s="1">
        <v>81.903693314227297</v>
      </c>
      <c r="J11" s="1">
        <v>1573.1834203226001</v>
      </c>
      <c r="K11" s="1">
        <v>368.15694341602801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50</v>
      </c>
      <c r="B12" s="1" t="s">
        <v>29</v>
      </c>
      <c r="C12" s="1" t="s">
        <v>23</v>
      </c>
      <c r="D12" s="1">
        <v>1719.2720157024901</v>
      </c>
      <c r="E12" s="1">
        <v>1630.96545850234</v>
      </c>
      <c r="F12" s="1">
        <v>88.306557200146003</v>
      </c>
      <c r="G12" s="1">
        <v>80.731120563943506</v>
      </c>
      <c r="H12" s="1">
        <v>7.5754366362024603</v>
      </c>
      <c r="I12" s="1">
        <v>59.027780144783698</v>
      </c>
      <c r="J12" s="1">
        <v>1346.71115980997</v>
      </c>
      <c r="K12" s="1">
        <v>313.53307574773697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50</v>
      </c>
      <c r="B13" s="1" t="s">
        <v>29</v>
      </c>
      <c r="C13" s="1" t="s">
        <v>24</v>
      </c>
      <c r="D13" s="1">
        <v>1370.69720621683</v>
      </c>
      <c r="E13" s="1">
        <v>1300.50665901407</v>
      </c>
      <c r="F13" s="1">
        <v>70.190547202768002</v>
      </c>
      <c r="G13" s="1">
        <v>64.158339722770094</v>
      </c>
      <c r="H13" s="1">
        <v>6.0322074799979299</v>
      </c>
      <c r="I13" s="1">
        <v>41.420366345440499</v>
      </c>
      <c r="J13" s="1">
        <v>1078.4943214610601</v>
      </c>
      <c r="K13" s="1">
        <v>250.78251841033699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50</v>
      </c>
      <c r="B14" s="1" t="s">
        <v>29</v>
      </c>
      <c r="C14" s="1" t="s">
        <v>25</v>
      </c>
      <c r="D14" s="1">
        <v>1047.05923997742</v>
      </c>
      <c r="E14" s="1">
        <v>993.52062647747698</v>
      </c>
      <c r="F14" s="1">
        <v>53.538613499941199</v>
      </c>
      <c r="G14" s="1">
        <v>48.933224109642801</v>
      </c>
      <c r="H14" s="1">
        <v>4.6053893902984502</v>
      </c>
      <c r="I14" s="1">
        <v>28.9805673654446</v>
      </c>
      <c r="J14" s="1">
        <v>825.97503161734005</v>
      </c>
      <c r="K14" s="1">
        <v>192.10364099463399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50</v>
      </c>
      <c r="B15" s="1" t="s">
        <v>29</v>
      </c>
      <c r="C15" s="1" t="s">
        <v>26</v>
      </c>
      <c r="D15" s="1">
        <v>779.68456140548199</v>
      </c>
      <c r="E15" s="1">
        <v>739.83437280208898</v>
      </c>
      <c r="F15" s="1">
        <v>39.850188603393804</v>
      </c>
      <c r="G15" s="1">
        <v>36.421182327634</v>
      </c>
      <c r="H15" s="1">
        <v>3.4290062757598401</v>
      </c>
      <c r="I15" s="1">
        <v>20.488428614853301</v>
      </c>
      <c r="J15" s="1">
        <v>615.81853016004504</v>
      </c>
      <c r="K15" s="1">
        <v>143.37760263058399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50</v>
      </c>
      <c r="B16" s="1" t="s">
        <v>29</v>
      </c>
      <c r="C16" s="1" t="s">
        <v>27</v>
      </c>
      <c r="D16" s="1">
        <v>573.93830263660902</v>
      </c>
      <c r="E16" s="1">
        <v>544.52973473056898</v>
      </c>
      <c r="F16" s="1">
        <v>29.408567906040499</v>
      </c>
      <c r="G16" s="1">
        <v>26.881041804614402</v>
      </c>
      <c r="H16" s="1">
        <v>2.5275261014261901</v>
      </c>
      <c r="I16" s="1">
        <v>14.727985500629501</v>
      </c>
      <c r="J16" s="1">
        <v>452.99709699280902</v>
      </c>
      <c r="K16" s="1">
        <v>106.21322014317001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50</v>
      </c>
      <c r="B17" s="1" t="s">
        <v>29</v>
      </c>
      <c r="C17" s="1" t="s">
        <v>28</v>
      </c>
      <c r="D17" s="1">
        <v>421.60347246033001</v>
      </c>
      <c r="E17" s="1">
        <v>399.893298285833</v>
      </c>
      <c r="F17" s="1">
        <v>21.710174174497499</v>
      </c>
      <c r="G17" s="1">
        <v>19.848789836033401</v>
      </c>
      <c r="H17" s="1">
        <v>1.86138433846416</v>
      </c>
      <c r="I17" s="1">
        <v>10.7917113891037</v>
      </c>
      <c r="J17" s="1">
        <v>332.01958985589101</v>
      </c>
      <c r="K17" s="1">
        <v>78.792171215334903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30</v>
      </c>
      <c r="B2" s="1" t="s">
        <v>12</v>
      </c>
      <c r="C2" s="1" t="s">
        <v>13</v>
      </c>
      <c r="D2" s="1">
        <v>72.787847686081093</v>
      </c>
      <c r="E2" s="1">
        <v>68.216723904332</v>
      </c>
      <c r="F2" s="1">
        <v>4.5711237817491099</v>
      </c>
      <c r="G2" s="1">
        <v>4.2156227895922296</v>
      </c>
      <c r="H2" s="1">
        <v>0.35550099215687803</v>
      </c>
      <c r="I2" s="1">
        <v>7.4982291610337404</v>
      </c>
      <c r="J2" s="1">
        <v>48.179332169056302</v>
      </c>
      <c r="K2" s="1">
        <v>17.1102863559911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30</v>
      </c>
      <c r="B3" s="1" t="s">
        <v>12</v>
      </c>
      <c r="C3" s="1" t="s">
        <v>14</v>
      </c>
      <c r="D3" s="1">
        <v>106.464990301322</v>
      </c>
      <c r="E3" s="1">
        <v>99.846146558062799</v>
      </c>
      <c r="F3" s="1">
        <v>6.6188437432593403</v>
      </c>
      <c r="G3" s="1">
        <v>6.1017838483563196</v>
      </c>
      <c r="H3" s="1">
        <v>0.51705989490302395</v>
      </c>
      <c r="I3" s="1">
        <v>10.889803325912199</v>
      </c>
      <c r="J3" s="1">
        <v>70.992225907379904</v>
      </c>
      <c r="K3" s="1">
        <v>24.582961068029999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30</v>
      </c>
      <c r="B4" s="1" t="s">
        <v>12</v>
      </c>
      <c r="C4" s="1" t="s">
        <v>15</v>
      </c>
      <c r="D4" s="1">
        <v>156.29414666042999</v>
      </c>
      <c r="E4" s="1">
        <v>146.66082606513601</v>
      </c>
      <c r="F4" s="1">
        <v>9.6333205952940393</v>
      </c>
      <c r="G4" s="1">
        <v>8.8777556375016804</v>
      </c>
      <c r="H4" s="1">
        <v>0.75556495779236599</v>
      </c>
      <c r="I4" s="1">
        <v>15.5239256358921</v>
      </c>
      <c r="J4" s="1">
        <v>105.08134165679201</v>
      </c>
      <c r="K4" s="1">
        <v>35.688879367746402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30</v>
      </c>
      <c r="B5" s="1" t="s">
        <v>12</v>
      </c>
      <c r="C5" s="1" t="s">
        <v>16</v>
      </c>
      <c r="D5" s="1">
        <v>225.90157030359001</v>
      </c>
      <c r="E5" s="1">
        <v>212.09738461018</v>
      </c>
      <c r="F5" s="1">
        <v>13.804185693409901</v>
      </c>
      <c r="G5" s="1">
        <v>12.716980005150701</v>
      </c>
      <c r="H5" s="1">
        <v>1.0872056882591901</v>
      </c>
      <c r="I5" s="1">
        <v>21.3436752383958</v>
      </c>
      <c r="J5" s="1">
        <v>153.37005994209201</v>
      </c>
      <c r="K5" s="1">
        <v>51.187835123102403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30</v>
      </c>
      <c r="B6" s="1" t="s">
        <v>12</v>
      </c>
      <c r="C6" s="1" t="s">
        <v>17</v>
      </c>
      <c r="D6" s="1">
        <v>314.90529247673697</v>
      </c>
      <c r="E6" s="1">
        <v>295.88526527934602</v>
      </c>
      <c r="F6" s="1">
        <v>19.0200271973913</v>
      </c>
      <c r="G6" s="1">
        <v>17.5135364935905</v>
      </c>
      <c r="H6" s="1">
        <v>1.5064907038008499</v>
      </c>
      <c r="I6" s="1">
        <v>27.707998943496602</v>
      </c>
      <c r="J6" s="1">
        <v>216.578556404273</v>
      </c>
      <c r="K6" s="1">
        <v>70.618737128967894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30</v>
      </c>
      <c r="B7" s="1" t="s">
        <v>12</v>
      </c>
      <c r="C7" s="1" t="s">
        <v>18</v>
      </c>
      <c r="D7" s="1">
        <v>410.07287450576001</v>
      </c>
      <c r="E7" s="1">
        <v>386.18119461702702</v>
      </c>
      <c r="F7" s="1">
        <v>23.891679888732899</v>
      </c>
      <c r="G7" s="1">
        <v>21.9673673538164</v>
      </c>
      <c r="H7" s="1">
        <v>1.92431253491652</v>
      </c>
      <c r="I7" s="1">
        <v>33.220058048662999</v>
      </c>
      <c r="J7" s="1">
        <v>289.91810536177002</v>
      </c>
      <c r="K7" s="1">
        <v>86.934711095326804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30</v>
      </c>
      <c r="B8" s="1" t="s">
        <v>12</v>
      </c>
      <c r="C8" s="1" t="s">
        <v>19</v>
      </c>
      <c r="D8" s="1">
        <v>495.01787380288602</v>
      </c>
      <c r="E8" s="1">
        <v>467.35955736112197</v>
      </c>
      <c r="F8" s="1">
        <v>27.6583164417641</v>
      </c>
      <c r="G8" s="1">
        <v>25.385884843534701</v>
      </c>
      <c r="H8" s="1">
        <v>2.2724315982294301</v>
      </c>
      <c r="I8" s="1">
        <v>36.127302127112699</v>
      </c>
      <c r="J8" s="1">
        <v>360.68180758213703</v>
      </c>
      <c r="K8" s="1">
        <v>98.208764093636205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30</v>
      </c>
      <c r="B9" s="1" t="s">
        <v>12</v>
      </c>
      <c r="C9" s="1" t="s">
        <v>20</v>
      </c>
      <c r="D9" s="1">
        <v>551.37656937950601</v>
      </c>
      <c r="E9" s="1">
        <v>521.64577102275803</v>
      </c>
      <c r="F9" s="1">
        <v>29.730798356747599</v>
      </c>
      <c r="G9" s="1">
        <v>27.245187367955399</v>
      </c>
      <c r="H9" s="1">
        <v>2.4856109887921698</v>
      </c>
      <c r="I9" s="1">
        <v>35.3956052376342</v>
      </c>
      <c r="J9" s="1">
        <v>412.217152003975</v>
      </c>
      <c r="K9" s="1">
        <v>103.763812137896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30</v>
      </c>
      <c r="B10" s="1" t="s">
        <v>12</v>
      </c>
      <c r="C10" s="1" t="s">
        <v>21</v>
      </c>
      <c r="D10" s="1">
        <v>566.28307557585094</v>
      </c>
      <c r="E10" s="1">
        <v>536.50039460080598</v>
      </c>
      <c r="F10" s="1">
        <v>29.7826809750451</v>
      </c>
      <c r="G10" s="1">
        <v>27.261158553949201</v>
      </c>
      <c r="H10" s="1">
        <v>2.5215224210958702</v>
      </c>
      <c r="I10" s="1">
        <v>31.473253212125201</v>
      </c>
      <c r="J10" s="1">
        <v>431.55572201106799</v>
      </c>
      <c r="K10" s="1">
        <v>103.254100352658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30</v>
      </c>
      <c r="B11" s="1" t="s">
        <v>12</v>
      </c>
      <c r="C11" s="1" t="s">
        <v>22</v>
      </c>
      <c r="D11" s="1">
        <v>539.88283739603298</v>
      </c>
      <c r="E11" s="1">
        <v>511.837393855046</v>
      </c>
      <c r="F11" s="1">
        <v>28.045443540987499</v>
      </c>
      <c r="G11" s="1">
        <v>25.6553401991053</v>
      </c>
      <c r="H11" s="1">
        <v>2.39010334188219</v>
      </c>
      <c r="I11" s="1">
        <v>25.889682645305601</v>
      </c>
      <c r="J11" s="1">
        <v>416.328483719242</v>
      </c>
      <c r="K11" s="1">
        <v>97.664671031485298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30</v>
      </c>
      <c r="B12" s="1" t="s">
        <v>12</v>
      </c>
      <c r="C12" s="1" t="s">
        <v>23</v>
      </c>
      <c r="D12" s="1">
        <v>481.90238433236499</v>
      </c>
      <c r="E12" s="1">
        <v>457.04769356485201</v>
      </c>
      <c r="F12" s="1">
        <v>24.8546907675135</v>
      </c>
      <c r="G12" s="1">
        <v>22.728097879816801</v>
      </c>
      <c r="H12" s="1">
        <v>2.1265928876966602</v>
      </c>
      <c r="I12" s="1">
        <v>20.189079239388001</v>
      </c>
      <c r="J12" s="1">
        <v>374.60213033387498</v>
      </c>
      <c r="K12" s="1">
        <v>87.111174759102795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30</v>
      </c>
      <c r="B13" s="1" t="s">
        <v>12</v>
      </c>
      <c r="C13" s="1" t="s">
        <v>24</v>
      </c>
      <c r="D13" s="1">
        <v>408.07512513150101</v>
      </c>
      <c r="E13" s="1">
        <v>387.12827982033701</v>
      </c>
      <c r="F13" s="1">
        <v>20.9468453111635</v>
      </c>
      <c r="G13" s="1">
        <v>19.149801712715</v>
      </c>
      <c r="H13" s="1">
        <v>1.79704359844851</v>
      </c>
      <c r="I13" s="1">
        <v>15.273029551411501</v>
      </c>
      <c r="J13" s="1">
        <v>318.99523541644402</v>
      </c>
      <c r="K13" s="1">
        <v>73.806860163644998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30</v>
      </c>
      <c r="B14" s="1" t="s">
        <v>12</v>
      </c>
      <c r="C14" s="1" t="s">
        <v>25</v>
      </c>
      <c r="D14" s="1">
        <v>332.40924165956301</v>
      </c>
      <c r="E14" s="1">
        <v>315.40456562712598</v>
      </c>
      <c r="F14" s="1">
        <v>17.0046760324371</v>
      </c>
      <c r="G14" s="1">
        <v>15.543035872228399</v>
      </c>
      <c r="H14" s="1">
        <v>1.46164016020861</v>
      </c>
      <c r="I14" s="1">
        <v>11.411653824842499</v>
      </c>
      <c r="J14" s="1">
        <v>260.86453162772801</v>
      </c>
      <c r="K14" s="1">
        <v>60.1330562069923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30</v>
      </c>
      <c r="B15" s="1" t="s">
        <v>12</v>
      </c>
      <c r="C15" s="1" t="s">
        <v>26</v>
      </c>
      <c r="D15" s="1">
        <v>263.806778359026</v>
      </c>
      <c r="E15" s="1">
        <v>250.337265694629</v>
      </c>
      <c r="F15" s="1">
        <v>13.469512664397101</v>
      </c>
      <c r="G15" s="1">
        <v>12.310468809863799</v>
      </c>
      <c r="H15" s="1">
        <v>1.15904385453324</v>
      </c>
      <c r="I15" s="1">
        <v>8.5240471442318899</v>
      </c>
      <c r="J15" s="1">
        <v>207.52317313946401</v>
      </c>
      <c r="K15" s="1">
        <v>47.759558075330503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30</v>
      </c>
      <c r="B16" s="1" t="s">
        <v>12</v>
      </c>
      <c r="C16" s="1" t="s">
        <v>27</v>
      </c>
      <c r="D16" s="1">
        <v>206.30932546561601</v>
      </c>
      <c r="E16" s="1">
        <v>195.75844313971899</v>
      </c>
      <c r="F16" s="1">
        <v>10.550882325897</v>
      </c>
      <c r="G16" s="1">
        <v>9.6436169847238702</v>
      </c>
      <c r="H16" s="1">
        <v>0.90726534117316704</v>
      </c>
      <c r="I16" s="1">
        <v>6.4125164748188697</v>
      </c>
      <c r="J16" s="1">
        <v>162.32133101682999</v>
      </c>
      <c r="K16" s="1">
        <v>37.575477973966898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30</v>
      </c>
      <c r="B17" s="1" t="s">
        <v>12</v>
      </c>
      <c r="C17" s="1" t="s">
        <v>28</v>
      </c>
      <c r="D17" s="1">
        <v>160.19844728237501</v>
      </c>
      <c r="E17" s="1">
        <v>151.977305362777</v>
      </c>
      <c r="F17" s="1">
        <v>8.2211419195983009</v>
      </c>
      <c r="G17" s="1">
        <v>7.5153715907451897</v>
      </c>
      <c r="H17" s="1">
        <v>0.70577032885310498</v>
      </c>
      <c r="I17" s="1">
        <v>4.8789617383979804</v>
      </c>
      <c r="J17" s="1">
        <v>125.89987558832701</v>
      </c>
      <c r="K17" s="1">
        <v>29.419609955649801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2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30</v>
      </c>
      <c r="B2" s="1" t="s">
        <v>29</v>
      </c>
      <c r="C2" s="1" t="s">
        <v>13</v>
      </c>
      <c r="D2" s="1">
        <v>72.787847686081093</v>
      </c>
      <c r="E2" s="1">
        <v>68.216723904332</v>
      </c>
      <c r="F2" s="1">
        <v>4.5711237817491099</v>
      </c>
      <c r="G2" s="1">
        <v>4.2156227895922296</v>
      </c>
      <c r="H2" s="1">
        <v>0.35550099215687803</v>
      </c>
      <c r="I2" s="1">
        <v>7.4982291610337404</v>
      </c>
      <c r="J2" s="1">
        <v>48.179332169056302</v>
      </c>
      <c r="K2" s="1">
        <v>17.1102863559911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30</v>
      </c>
      <c r="B3" s="1" t="s">
        <v>29</v>
      </c>
      <c r="C3" s="1" t="s">
        <v>14</v>
      </c>
      <c r="D3" s="1">
        <v>106.464990301322</v>
      </c>
      <c r="E3" s="1">
        <v>99.846146558062799</v>
      </c>
      <c r="F3" s="1">
        <v>6.6188437432593403</v>
      </c>
      <c r="G3" s="1">
        <v>6.1017838483563196</v>
      </c>
      <c r="H3" s="1">
        <v>0.51705989490302395</v>
      </c>
      <c r="I3" s="1">
        <v>10.889803325912199</v>
      </c>
      <c r="J3" s="1">
        <v>70.992225907379904</v>
      </c>
      <c r="K3" s="1">
        <v>24.582961068029999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30</v>
      </c>
      <c r="B4" s="1" t="s">
        <v>29</v>
      </c>
      <c r="C4" s="1" t="s">
        <v>15</v>
      </c>
      <c r="D4" s="1">
        <v>156.29694410461201</v>
      </c>
      <c r="E4" s="1">
        <v>146.66345219096399</v>
      </c>
      <c r="F4" s="1">
        <v>9.6334919136486601</v>
      </c>
      <c r="G4" s="1">
        <v>8.8779134775026698</v>
      </c>
      <c r="H4" s="1">
        <v>0.75557843614599296</v>
      </c>
      <c r="I4" s="1">
        <v>15.524194127786499</v>
      </c>
      <c r="J4" s="1">
        <v>105.083235794551</v>
      </c>
      <c r="K4" s="1">
        <v>35.689514182274699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30</v>
      </c>
      <c r="B5" s="1" t="s">
        <v>29</v>
      </c>
      <c r="C5" s="1" t="s">
        <v>16</v>
      </c>
      <c r="D5" s="1">
        <v>230.692055532854</v>
      </c>
      <c r="E5" s="1">
        <v>216.596952041055</v>
      </c>
      <c r="F5" s="1">
        <v>14.095103491798501</v>
      </c>
      <c r="G5" s="1">
        <v>12.984916008908501</v>
      </c>
      <c r="H5" s="1">
        <v>1.11018748289003</v>
      </c>
      <c r="I5" s="1">
        <v>21.778942077739998</v>
      </c>
      <c r="J5" s="1">
        <v>156.645495291586</v>
      </c>
      <c r="K5" s="1">
        <v>52.2676181635277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30</v>
      </c>
      <c r="B6" s="1" t="s">
        <v>29</v>
      </c>
      <c r="C6" s="1" t="s">
        <v>17</v>
      </c>
      <c r="D6" s="1">
        <v>344.62485076789</v>
      </c>
      <c r="E6" s="1">
        <v>323.82911755679601</v>
      </c>
      <c r="F6" s="1">
        <v>20.795733211094099</v>
      </c>
      <c r="G6" s="1">
        <v>19.1478583730275</v>
      </c>
      <c r="H6" s="1">
        <v>1.64787483806658</v>
      </c>
      <c r="I6" s="1">
        <v>30.164012334413599</v>
      </c>
      <c r="J6" s="1">
        <v>237.248824163536</v>
      </c>
      <c r="K6" s="1">
        <v>77.2120142699399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30</v>
      </c>
      <c r="B7" s="1" t="s">
        <v>29</v>
      </c>
      <c r="C7" s="1" t="s">
        <v>18</v>
      </c>
      <c r="D7" s="1">
        <v>490.461903793261</v>
      </c>
      <c r="E7" s="1">
        <v>461.97838311774899</v>
      </c>
      <c r="F7" s="1">
        <v>28.483520675512501</v>
      </c>
      <c r="G7" s="1">
        <v>26.185751925518499</v>
      </c>
      <c r="H7" s="1">
        <v>2.2977687499939501</v>
      </c>
      <c r="I7" s="1">
        <v>39.018891210754603</v>
      </c>
      <c r="J7" s="1">
        <v>347.82219045478797</v>
      </c>
      <c r="K7" s="1">
        <v>103.62082212771899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30</v>
      </c>
      <c r="B8" s="1" t="s">
        <v>29</v>
      </c>
      <c r="C8" s="1" t="s">
        <v>19</v>
      </c>
      <c r="D8" s="1">
        <v>630.62138048265103</v>
      </c>
      <c r="E8" s="1">
        <v>595.58032630700905</v>
      </c>
      <c r="F8" s="1">
        <v>35.041054175641897</v>
      </c>
      <c r="G8" s="1">
        <v>32.153935433221903</v>
      </c>
      <c r="H8" s="1">
        <v>2.8871187424200802</v>
      </c>
      <c r="I8" s="1">
        <v>44.041746187940198</v>
      </c>
      <c r="J8" s="1">
        <v>462.02504022017399</v>
      </c>
      <c r="K8" s="1">
        <v>124.55459407453699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30</v>
      </c>
      <c r="B9" s="1" t="s">
        <v>29</v>
      </c>
      <c r="C9" s="1" t="s">
        <v>20</v>
      </c>
      <c r="D9" s="1">
        <v>725.21672483561997</v>
      </c>
      <c r="E9" s="1">
        <v>686.37976992428003</v>
      </c>
      <c r="F9" s="1">
        <v>38.836954911340101</v>
      </c>
      <c r="G9" s="1">
        <v>35.578115821904298</v>
      </c>
      <c r="H9" s="1">
        <v>3.2588390894358099</v>
      </c>
      <c r="I9" s="1">
        <v>42.857379188706503</v>
      </c>
      <c r="J9" s="1">
        <v>546.25300117164295</v>
      </c>
      <c r="K9" s="1">
        <v>136.10634447526999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30</v>
      </c>
      <c r="B10" s="1" t="s">
        <v>29</v>
      </c>
      <c r="C10" s="1" t="s">
        <v>21</v>
      </c>
      <c r="D10" s="1">
        <v>744.492178238983</v>
      </c>
      <c r="E10" s="1">
        <v>705.58453340994197</v>
      </c>
      <c r="F10" s="1">
        <v>38.907644829040898</v>
      </c>
      <c r="G10" s="1">
        <v>35.601728767343999</v>
      </c>
      <c r="H10" s="1">
        <v>3.3059160616968599</v>
      </c>
      <c r="I10" s="1">
        <v>36.404907108956401</v>
      </c>
      <c r="J10" s="1">
        <v>572.04690085705795</v>
      </c>
      <c r="K10" s="1">
        <v>136.040370272969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30</v>
      </c>
      <c r="B11" s="1" t="s">
        <v>29</v>
      </c>
      <c r="C11" s="1" t="s">
        <v>22</v>
      </c>
      <c r="D11" s="1">
        <v>689.43211607776595</v>
      </c>
      <c r="E11" s="1">
        <v>653.81368387522298</v>
      </c>
      <c r="F11" s="1">
        <v>35.618432202543502</v>
      </c>
      <c r="G11" s="1">
        <v>32.573049314830499</v>
      </c>
      <c r="H11" s="1">
        <v>3.0453828877129898</v>
      </c>
      <c r="I11" s="1">
        <v>27.909157276094799</v>
      </c>
      <c r="J11" s="1">
        <v>536.07135069574701</v>
      </c>
      <c r="K11" s="1">
        <v>125.451608105924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30</v>
      </c>
      <c r="B12" s="1" t="s">
        <v>29</v>
      </c>
      <c r="C12" s="1" t="s">
        <v>23</v>
      </c>
      <c r="D12" s="1">
        <v>585.85188463404995</v>
      </c>
      <c r="E12" s="1">
        <v>555.76091445088696</v>
      </c>
      <c r="F12" s="1">
        <v>30.090970183162899</v>
      </c>
      <c r="G12" s="1">
        <v>27.5095963285832</v>
      </c>
      <c r="H12" s="1">
        <v>2.58137385457976</v>
      </c>
      <c r="I12" s="1">
        <v>20.114057535832099</v>
      </c>
      <c r="J12" s="1">
        <v>458.89961787693397</v>
      </c>
      <c r="K12" s="1">
        <v>106.838209221284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30</v>
      </c>
      <c r="B13" s="1" t="s">
        <v>29</v>
      </c>
      <c r="C13" s="1" t="s">
        <v>24</v>
      </c>
      <c r="D13" s="1">
        <v>467.07300193951301</v>
      </c>
      <c r="E13" s="1">
        <v>443.155166956644</v>
      </c>
      <c r="F13" s="1">
        <v>23.917834982869099</v>
      </c>
      <c r="G13" s="1">
        <v>21.862325390213702</v>
      </c>
      <c r="H13" s="1">
        <v>2.0555095926553699</v>
      </c>
      <c r="I13" s="1">
        <v>14.114229432039</v>
      </c>
      <c r="J13" s="1">
        <v>367.50317868514497</v>
      </c>
      <c r="K13" s="1">
        <v>85.455593822329206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30</v>
      </c>
      <c r="B14" s="1" t="s">
        <v>29</v>
      </c>
      <c r="C14" s="1" t="s">
        <v>25</v>
      </c>
      <c r="D14" s="1">
        <v>356.79149283054198</v>
      </c>
      <c r="E14" s="1">
        <v>338.54790058151798</v>
      </c>
      <c r="F14" s="1">
        <v>18.243592249024399</v>
      </c>
      <c r="G14" s="1">
        <v>16.6742791739916</v>
      </c>
      <c r="H14" s="1">
        <v>1.5693130750328499</v>
      </c>
      <c r="I14" s="1">
        <v>9.8752959704706509</v>
      </c>
      <c r="J14" s="1">
        <v>281.45576995038101</v>
      </c>
      <c r="K14" s="1">
        <v>65.460426909690696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30</v>
      </c>
      <c r="B15" s="1" t="s">
        <v>29</v>
      </c>
      <c r="C15" s="1" t="s">
        <v>26</v>
      </c>
      <c r="D15" s="1">
        <v>265.682024454307</v>
      </c>
      <c r="E15" s="1">
        <v>252.102842170705</v>
      </c>
      <c r="F15" s="1">
        <v>13.5791822836024</v>
      </c>
      <c r="G15" s="1">
        <v>12.410728559742401</v>
      </c>
      <c r="H15" s="1">
        <v>1.1684537238600099</v>
      </c>
      <c r="I15" s="1">
        <v>6.9815505676671599</v>
      </c>
      <c r="J15" s="1">
        <v>209.843726409646</v>
      </c>
      <c r="K15" s="1">
        <v>48.856747476994201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30</v>
      </c>
      <c r="B16" s="1" t="s">
        <v>29</v>
      </c>
      <c r="C16" s="1" t="s">
        <v>27</v>
      </c>
      <c r="D16" s="1">
        <v>195.57279662109599</v>
      </c>
      <c r="E16" s="1">
        <v>185.55165699061001</v>
      </c>
      <c r="F16" s="1">
        <v>10.021139630486299</v>
      </c>
      <c r="G16" s="1">
        <v>9.1598704907235309</v>
      </c>
      <c r="H16" s="1">
        <v>0.86126913976276998</v>
      </c>
      <c r="I16" s="1">
        <v>5.0186462546947297</v>
      </c>
      <c r="J16" s="1">
        <v>154.361381202703</v>
      </c>
      <c r="K16" s="1">
        <v>36.192769163698998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30</v>
      </c>
      <c r="B17" s="1" t="s">
        <v>29</v>
      </c>
      <c r="C17" s="1" t="s">
        <v>28</v>
      </c>
      <c r="D17" s="1">
        <v>143.66382204401901</v>
      </c>
      <c r="E17" s="1">
        <v>136.26595460960601</v>
      </c>
      <c r="F17" s="1">
        <v>7.3978674344128903</v>
      </c>
      <c r="G17" s="1">
        <v>6.76358995373631</v>
      </c>
      <c r="H17" s="1">
        <v>0.63427748067658696</v>
      </c>
      <c r="I17" s="1">
        <v>3.6773380814610799</v>
      </c>
      <c r="J17" s="1">
        <v>113.13759584054</v>
      </c>
      <c r="K17" s="1">
        <v>26.848888122018099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31</v>
      </c>
      <c r="B2" s="1" t="s">
        <v>12</v>
      </c>
      <c r="C2" s="1" t="s">
        <v>13</v>
      </c>
      <c r="D2" s="1">
        <v>131.50835480276299</v>
      </c>
      <c r="E2" s="1">
        <v>123.249545300245</v>
      </c>
      <c r="F2" s="1">
        <v>8.2588095025175701</v>
      </c>
      <c r="G2" s="1">
        <v>7.6165134037109397</v>
      </c>
      <c r="H2" s="1">
        <v>0.64229609880662797</v>
      </c>
      <c r="I2" s="1">
        <v>13.5473133531081</v>
      </c>
      <c r="J2" s="1">
        <v>87.047287568856305</v>
      </c>
      <c r="K2" s="1">
        <v>30.9137538807982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31</v>
      </c>
      <c r="B3" s="1" t="s">
        <v>12</v>
      </c>
      <c r="C3" s="1" t="s">
        <v>14</v>
      </c>
      <c r="D3" s="1">
        <v>192.354028367517</v>
      </c>
      <c r="E3" s="1">
        <v>180.39553146118499</v>
      </c>
      <c r="F3" s="1">
        <v>11.9584969063324</v>
      </c>
      <c r="G3" s="1">
        <v>11.024306677127599</v>
      </c>
      <c r="H3" s="1">
        <v>0.93419022920482497</v>
      </c>
      <c r="I3" s="1">
        <v>19.6749892329929</v>
      </c>
      <c r="J3" s="1">
        <v>128.26414201901</v>
      </c>
      <c r="K3" s="1">
        <v>44.414897115514002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31</v>
      </c>
      <c r="B4" s="1" t="s">
        <v>12</v>
      </c>
      <c r="C4" s="1" t="s">
        <v>15</v>
      </c>
      <c r="D4" s="1">
        <v>282.38211110816098</v>
      </c>
      <c r="E4" s="1">
        <v>264.977253250042</v>
      </c>
      <c r="F4" s="1">
        <v>17.404857858119499</v>
      </c>
      <c r="G4" s="1">
        <v>16.0397521748957</v>
      </c>
      <c r="H4" s="1">
        <v>1.36510568322374</v>
      </c>
      <c r="I4" s="1">
        <v>28.047620383848599</v>
      </c>
      <c r="J4" s="1">
        <v>189.85414188025601</v>
      </c>
      <c r="K4" s="1">
        <v>64.480348844056905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31</v>
      </c>
      <c r="B5" s="1" t="s">
        <v>12</v>
      </c>
      <c r="C5" s="1" t="s">
        <v>16</v>
      </c>
      <c r="D5" s="1">
        <v>408.14428235479602</v>
      </c>
      <c r="E5" s="1">
        <v>383.20377638240501</v>
      </c>
      <c r="F5" s="1">
        <v>24.940505972390699</v>
      </c>
      <c r="G5" s="1">
        <v>22.976213361187199</v>
      </c>
      <c r="H5" s="1">
        <v>1.96429261120346</v>
      </c>
      <c r="I5" s="1">
        <v>38.562365906893604</v>
      </c>
      <c r="J5" s="1">
        <v>277.09906117807202</v>
      </c>
      <c r="K5" s="1">
        <v>92.482855269829997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31</v>
      </c>
      <c r="B6" s="1" t="s">
        <v>12</v>
      </c>
      <c r="C6" s="1" t="s">
        <v>17</v>
      </c>
      <c r="D6" s="1">
        <v>568.95042577578101</v>
      </c>
      <c r="E6" s="1">
        <v>534.58627620207301</v>
      </c>
      <c r="F6" s="1">
        <v>34.3641495737075</v>
      </c>
      <c r="G6" s="1">
        <v>31.642320033741701</v>
      </c>
      <c r="H6" s="1">
        <v>2.7218295399657899</v>
      </c>
      <c r="I6" s="1">
        <v>50.061012542244903</v>
      </c>
      <c r="J6" s="1">
        <v>391.30006647702697</v>
      </c>
      <c r="K6" s="1">
        <v>127.589346756509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31</v>
      </c>
      <c r="B7" s="1" t="s">
        <v>12</v>
      </c>
      <c r="C7" s="1" t="s">
        <v>18</v>
      </c>
      <c r="D7" s="1">
        <v>740.89303077173804</v>
      </c>
      <c r="E7" s="1">
        <v>697.72709558442295</v>
      </c>
      <c r="F7" s="1">
        <v>43.165935187314801</v>
      </c>
      <c r="G7" s="1">
        <v>39.689212305157199</v>
      </c>
      <c r="H7" s="1">
        <v>3.4767228821576599</v>
      </c>
      <c r="I7" s="1">
        <v>60.019842862689302</v>
      </c>
      <c r="J7" s="1">
        <v>523.805199297728</v>
      </c>
      <c r="K7" s="1">
        <v>157.06798861132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31</v>
      </c>
      <c r="B8" s="1" t="s">
        <v>12</v>
      </c>
      <c r="C8" s="1" t="s">
        <v>19</v>
      </c>
      <c r="D8" s="1">
        <v>894.36613736042204</v>
      </c>
      <c r="E8" s="1">
        <v>844.39488793486601</v>
      </c>
      <c r="F8" s="1">
        <v>49.971249425556898</v>
      </c>
      <c r="G8" s="1">
        <v>45.865567634087903</v>
      </c>
      <c r="H8" s="1">
        <v>4.1056817914690296</v>
      </c>
      <c r="I8" s="1">
        <v>65.272462605148107</v>
      </c>
      <c r="J8" s="1">
        <v>651.65645956424896</v>
      </c>
      <c r="K8" s="1">
        <v>177.43721519102499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31</v>
      </c>
      <c r="B9" s="1" t="s">
        <v>12</v>
      </c>
      <c r="C9" s="1" t="s">
        <v>20</v>
      </c>
      <c r="D9" s="1">
        <v>996.19136739162002</v>
      </c>
      <c r="E9" s="1">
        <v>942.47569227328302</v>
      </c>
      <c r="F9" s="1">
        <v>53.715675118337302</v>
      </c>
      <c r="G9" s="1">
        <v>49.224834652419403</v>
      </c>
      <c r="H9" s="1">
        <v>4.4908404659179597</v>
      </c>
      <c r="I9" s="1">
        <v>63.950480197251999</v>
      </c>
      <c r="J9" s="1">
        <v>744.76717206036403</v>
      </c>
      <c r="K9" s="1">
        <v>187.47371513400401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31</v>
      </c>
      <c r="B10" s="1" t="s">
        <v>12</v>
      </c>
      <c r="C10" s="1" t="s">
        <v>21</v>
      </c>
      <c r="D10" s="1">
        <v>1023.12347444049</v>
      </c>
      <c r="E10" s="1">
        <v>969.31406117777999</v>
      </c>
      <c r="F10" s="1">
        <v>53.809413262712603</v>
      </c>
      <c r="G10" s="1">
        <v>49.253690353763197</v>
      </c>
      <c r="H10" s="1">
        <v>4.55572290894938</v>
      </c>
      <c r="I10" s="1">
        <v>56.863829358823502</v>
      </c>
      <c r="J10" s="1">
        <v>779.70684408967099</v>
      </c>
      <c r="K10" s="1">
        <v>186.552800991998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31</v>
      </c>
      <c r="B11" s="1" t="s">
        <v>12</v>
      </c>
      <c r="C11" s="1" t="s">
        <v>22</v>
      </c>
      <c r="D11" s="1">
        <v>975.42523909216595</v>
      </c>
      <c r="E11" s="1">
        <v>924.75455357202895</v>
      </c>
      <c r="F11" s="1">
        <v>50.6706855201368</v>
      </c>
      <c r="G11" s="1">
        <v>46.352402066350699</v>
      </c>
      <c r="H11" s="1">
        <v>4.3182834537861599</v>
      </c>
      <c r="I11" s="1">
        <v>46.775796774945</v>
      </c>
      <c r="J11" s="1">
        <v>752.19525912587301</v>
      </c>
      <c r="K11" s="1">
        <v>176.45418319134799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31</v>
      </c>
      <c r="B12" s="1" t="s">
        <v>12</v>
      </c>
      <c r="C12" s="1" t="s">
        <v>23</v>
      </c>
      <c r="D12" s="1">
        <v>870.66992298491596</v>
      </c>
      <c r="E12" s="1">
        <v>825.76408230030199</v>
      </c>
      <c r="F12" s="1">
        <v>44.905840684614098</v>
      </c>
      <c r="G12" s="1">
        <v>41.063650801456902</v>
      </c>
      <c r="H12" s="1">
        <v>3.8421898831571402</v>
      </c>
      <c r="I12" s="1">
        <v>36.476316859994697</v>
      </c>
      <c r="J12" s="1">
        <v>676.806794429207</v>
      </c>
      <c r="K12" s="1">
        <v>157.38681169571399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31</v>
      </c>
      <c r="B13" s="1" t="s">
        <v>12</v>
      </c>
      <c r="C13" s="1" t="s">
        <v>24</v>
      </c>
      <c r="D13" s="1">
        <v>737.28362697881198</v>
      </c>
      <c r="E13" s="1">
        <v>699.438227605836</v>
      </c>
      <c r="F13" s="1">
        <v>37.845399372975798</v>
      </c>
      <c r="G13" s="1">
        <v>34.598617737667297</v>
      </c>
      <c r="H13" s="1">
        <v>3.2467816353084902</v>
      </c>
      <c r="I13" s="1">
        <v>27.594317636956202</v>
      </c>
      <c r="J13" s="1">
        <v>576.33986899105105</v>
      </c>
      <c r="K13" s="1">
        <v>133.349440350805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31</v>
      </c>
      <c r="B14" s="1" t="s">
        <v>12</v>
      </c>
      <c r="C14" s="1" t="s">
        <v>25</v>
      </c>
      <c r="D14" s="1">
        <v>600.57542407923802</v>
      </c>
      <c r="E14" s="1">
        <v>569.852480070448</v>
      </c>
      <c r="F14" s="1">
        <v>30.722944008789501</v>
      </c>
      <c r="G14" s="1">
        <v>28.0821475174345</v>
      </c>
      <c r="H14" s="1">
        <v>2.6407964913549402</v>
      </c>
      <c r="I14" s="1">
        <v>20.617834814350001</v>
      </c>
      <c r="J14" s="1">
        <v>471.31308963427398</v>
      </c>
      <c r="K14" s="1">
        <v>108.64449963061401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31</v>
      </c>
      <c r="B15" s="1" t="s">
        <v>12</v>
      </c>
      <c r="C15" s="1" t="s">
        <v>26</v>
      </c>
      <c r="D15" s="1">
        <v>476.62894989607901</v>
      </c>
      <c r="E15" s="1">
        <v>452.29310941169899</v>
      </c>
      <c r="F15" s="1">
        <v>24.335840484380299</v>
      </c>
      <c r="G15" s="1">
        <v>22.241755341056699</v>
      </c>
      <c r="H15" s="1">
        <v>2.0940851433235399</v>
      </c>
      <c r="I15" s="1">
        <v>15.400694646635101</v>
      </c>
      <c r="J15" s="1">
        <v>374.93938824404199</v>
      </c>
      <c r="K15" s="1">
        <v>86.288867005402096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31</v>
      </c>
      <c r="B16" s="1" t="s">
        <v>12</v>
      </c>
      <c r="C16" s="1" t="s">
        <v>27</v>
      </c>
      <c r="D16" s="1">
        <v>372.74628712011003</v>
      </c>
      <c r="E16" s="1">
        <v>353.68363833318102</v>
      </c>
      <c r="F16" s="1">
        <v>19.062648786929302</v>
      </c>
      <c r="G16" s="1">
        <v>17.423460705674</v>
      </c>
      <c r="H16" s="1">
        <v>1.6391880812552999</v>
      </c>
      <c r="I16" s="1">
        <v>11.5857182010109</v>
      </c>
      <c r="J16" s="1">
        <v>293.27163626930502</v>
      </c>
      <c r="K16" s="1">
        <v>67.888932649794199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31</v>
      </c>
      <c r="B17" s="1" t="s">
        <v>12</v>
      </c>
      <c r="C17" s="1" t="s">
        <v>28</v>
      </c>
      <c r="D17" s="1">
        <v>289.436147843274</v>
      </c>
      <c r="E17" s="1">
        <v>274.58272267937599</v>
      </c>
      <c r="F17" s="1">
        <v>14.8534251638978</v>
      </c>
      <c r="G17" s="1">
        <v>13.578285181515501</v>
      </c>
      <c r="H17" s="1">
        <v>1.27513998238232</v>
      </c>
      <c r="I17" s="1">
        <v>8.8149911250232105</v>
      </c>
      <c r="J17" s="1">
        <v>227.4677165878</v>
      </c>
      <c r="K17" s="1">
        <v>53.153440130450903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31</v>
      </c>
      <c r="B2" s="1" t="s">
        <v>29</v>
      </c>
      <c r="C2" s="1" t="s">
        <v>13</v>
      </c>
      <c r="D2" s="1">
        <v>131.50835480276299</v>
      </c>
      <c r="E2" s="1">
        <v>123.249545300245</v>
      </c>
      <c r="F2" s="1">
        <v>8.2588095025175701</v>
      </c>
      <c r="G2" s="1">
        <v>7.6165134037109397</v>
      </c>
      <c r="H2" s="1">
        <v>0.64229609880662797</v>
      </c>
      <c r="I2" s="1">
        <v>13.5473133531081</v>
      </c>
      <c r="J2" s="1">
        <v>87.047287568856305</v>
      </c>
      <c r="K2" s="1">
        <v>30.9137538807982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31</v>
      </c>
      <c r="B3" s="1" t="s">
        <v>29</v>
      </c>
      <c r="C3" s="1" t="s">
        <v>14</v>
      </c>
      <c r="D3" s="1">
        <v>192.354028367517</v>
      </c>
      <c r="E3" s="1">
        <v>180.39553146118499</v>
      </c>
      <c r="F3" s="1">
        <v>11.9584969063324</v>
      </c>
      <c r="G3" s="1">
        <v>11.024306677127599</v>
      </c>
      <c r="H3" s="1">
        <v>0.93419022920482497</v>
      </c>
      <c r="I3" s="1">
        <v>19.6749892329929</v>
      </c>
      <c r="J3" s="1">
        <v>128.26414201901</v>
      </c>
      <c r="K3" s="1">
        <v>44.414897115514002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31</v>
      </c>
      <c r="B4" s="1" t="s">
        <v>29</v>
      </c>
      <c r="C4" s="1" t="s">
        <v>15</v>
      </c>
      <c r="D4" s="1">
        <v>282.38716534858401</v>
      </c>
      <c r="E4" s="1">
        <v>264.98199796359103</v>
      </c>
      <c r="F4" s="1">
        <v>17.405167384993501</v>
      </c>
      <c r="G4" s="1">
        <v>16.040037349955998</v>
      </c>
      <c r="H4" s="1">
        <v>1.3651300350375</v>
      </c>
      <c r="I4" s="1">
        <v>28.048105477562</v>
      </c>
      <c r="J4" s="1">
        <v>189.85756408531401</v>
      </c>
      <c r="K4" s="1">
        <v>64.481495785708205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31</v>
      </c>
      <c r="B5" s="1" t="s">
        <v>29</v>
      </c>
      <c r="C5" s="1" t="s">
        <v>16</v>
      </c>
      <c r="D5" s="1">
        <v>416.799419870669</v>
      </c>
      <c r="E5" s="1">
        <v>391.33330251856103</v>
      </c>
      <c r="F5" s="1">
        <v>25.466117352107901</v>
      </c>
      <c r="G5" s="1">
        <v>23.460302727293701</v>
      </c>
      <c r="H5" s="1">
        <v>2.0058146248141799</v>
      </c>
      <c r="I5" s="1">
        <v>39.348777756701601</v>
      </c>
      <c r="J5" s="1">
        <v>283.01690499085498</v>
      </c>
      <c r="K5" s="1">
        <v>94.433737123112394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31</v>
      </c>
      <c r="B6" s="1" t="s">
        <v>29</v>
      </c>
      <c r="C6" s="1" t="s">
        <v>17</v>
      </c>
      <c r="D6" s="1">
        <v>622.64579307377096</v>
      </c>
      <c r="E6" s="1">
        <v>585.07341322675495</v>
      </c>
      <c r="F6" s="1">
        <v>37.572379847015704</v>
      </c>
      <c r="G6" s="1">
        <v>34.595106637762001</v>
      </c>
      <c r="H6" s="1">
        <v>2.97727320925366</v>
      </c>
      <c r="I6" s="1">
        <v>54.498377991021897</v>
      </c>
      <c r="J6" s="1">
        <v>428.64576349608001</v>
      </c>
      <c r="K6" s="1">
        <v>139.501651586669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31</v>
      </c>
      <c r="B7" s="1" t="s">
        <v>29</v>
      </c>
      <c r="C7" s="1" t="s">
        <v>18</v>
      </c>
      <c r="D7" s="1">
        <v>886.13470670897004</v>
      </c>
      <c r="E7" s="1">
        <v>834.67253188025404</v>
      </c>
      <c r="F7" s="1">
        <v>51.462174828716897</v>
      </c>
      <c r="G7" s="1">
        <v>47.310715517375101</v>
      </c>
      <c r="H7" s="1">
        <v>4.1514593113417302</v>
      </c>
      <c r="I7" s="1">
        <v>70.4967979199577</v>
      </c>
      <c r="J7" s="1">
        <v>628.42253871657397</v>
      </c>
      <c r="K7" s="1">
        <v>187.21537007243899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31</v>
      </c>
      <c r="B8" s="1" t="s">
        <v>29</v>
      </c>
      <c r="C8" s="1" t="s">
        <v>19</v>
      </c>
      <c r="D8" s="1">
        <v>1139.36574424331</v>
      </c>
      <c r="E8" s="1">
        <v>1076.0558438727501</v>
      </c>
      <c r="F8" s="1">
        <v>63.309900370557997</v>
      </c>
      <c r="G8" s="1">
        <v>58.093641777868697</v>
      </c>
      <c r="H8" s="1">
        <v>5.2162585926893703</v>
      </c>
      <c r="I8" s="1">
        <v>79.571766001323994</v>
      </c>
      <c r="J8" s="1">
        <v>834.75682890200801</v>
      </c>
      <c r="K8" s="1">
        <v>225.03714933997901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31</v>
      </c>
      <c r="B9" s="1" t="s">
        <v>29</v>
      </c>
      <c r="C9" s="1" t="s">
        <v>20</v>
      </c>
      <c r="D9" s="1">
        <v>1310.2744673795</v>
      </c>
      <c r="E9" s="1">
        <v>1240.1063801465</v>
      </c>
      <c r="F9" s="1">
        <v>70.168087233002197</v>
      </c>
      <c r="G9" s="1">
        <v>64.280228464778304</v>
      </c>
      <c r="H9" s="1">
        <v>5.8878587682238797</v>
      </c>
      <c r="I9" s="1">
        <v>77.431928645181301</v>
      </c>
      <c r="J9" s="1">
        <v>986.93443718753394</v>
      </c>
      <c r="K9" s="1">
        <v>245.90810154678701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31</v>
      </c>
      <c r="B10" s="1" t="s">
        <v>29</v>
      </c>
      <c r="C10" s="1" t="s">
        <v>21</v>
      </c>
      <c r="D10" s="1">
        <v>1345.10010442933</v>
      </c>
      <c r="E10" s="1">
        <v>1274.8042992451401</v>
      </c>
      <c r="F10" s="1">
        <v>70.295805184191806</v>
      </c>
      <c r="G10" s="1">
        <v>64.322890800670095</v>
      </c>
      <c r="H10" s="1">
        <v>5.9729143835217204</v>
      </c>
      <c r="I10" s="1">
        <v>65.774021252750302</v>
      </c>
      <c r="J10" s="1">
        <v>1033.5371795327401</v>
      </c>
      <c r="K10" s="1">
        <v>245.78890364384199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31</v>
      </c>
      <c r="B11" s="1" t="s">
        <v>29</v>
      </c>
      <c r="C11" s="1" t="s">
        <v>22</v>
      </c>
      <c r="D11" s="1">
        <v>1245.6211608921101</v>
      </c>
      <c r="E11" s="1">
        <v>1181.2680914098</v>
      </c>
      <c r="F11" s="1">
        <v>64.3530694823109</v>
      </c>
      <c r="G11" s="1">
        <v>58.8508695129579</v>
      </c>
      <c r="H11" s="1">
        <v>5.5021999693529402</v>
      </c>
      <c r="I11" s="1">
        <v>50.424452350067703</v>
      </c>
      <c r="J11" s="1">
        <v>968.53889252138902</v>
      </c>
      <c r="K11" s="1">
        <v>226.65781602065201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31</v>
      </c>
      <c r="B12" s="1" t="s">
        <v>29</v>
      </c>
      <c r="C12" s="1" t="s">
        <v>23</v>
      </c>
      <c r="D12" s="1">
        <v>1058.4791274306999</v>
      </c>
      <c r="E12" s="1">
        <v>1004.11271725364</v>
      </c>
      <c r="F12" s="1">
        <v>54.366410177058498</v>
      </c>
      <c r="G12" s="1">
        <v>49.702551586120002</v>
      </c>
      <c r="H12" s="1">
        <v>4.6638585909384602</v>
      </c>
      <c r="I12" s="1">
        <v>36.340772519520598</v>
      </c>
      <c r="J12" s="1">
        <v>829.11001884387804</v>
      </c>
      <c r="K12" s="1">
        <v>193.02833606730201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31</v>
      </c>
      <c r="B13" s="1" t="s">
        <v>29</v>
      </c>
      <c r="C13" s="1" t="s">
        <v>24</v>
      </c>
      <c r="D13" s="1">
        <v>843.87715821412905</v>
      </c>
      <c r="E13" s="1">
        <v>800.66396770179904</v>
      </c>
      <c r="F13" s="1">
        <v>43.213190512330002</v>
      </c>
      <c r="G13" s="1">
        <v>39.499429308986997</v>
      </c>
      <c r="H13" s="1">
        <v>3.7137612033429601</v>
      </c>
      <c r="I13" s="1">
        <v>25.500672858487601</v>
      </c>
      <c r="J13" s="1">
        <v>663.98086974772605</v>
      </c>
      <c r="K13" s="1">
        <v>154.395615607915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31</v>
      </c>
      <c r="B14" s="1" t="s">
        <v>29</v>
      </c>
      <c r="C14" s="1" t="s">
        <v>25</v>
      </c>
      <c r="D14" s="1">
        <v>644.62769159114498</v>
      </c>
      <c r="E14" s="1">
        <v>611.66635424388801</v>
      </c>
      <c r="F14" s="1">
        <v>32.961337347256404</v>
      </c>
      <c r="G14" s="1">
        <v>30.126004427974301</v>
      </c>
      <c r="H14" s="1">
        <v>2.8353329192820702</v>
      </c>
      <c r="I14" s="1">
        <v>17.842043246942801</v>
      </c>
      <c r="J14" s="1">
        <v>508.516001401116</v>
      </c>
      <c r="K14" s="1">
        <v>118.269646943086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31</v>
      </c>
      <c r="B15" s="1" t="s">
        <v>29</v>
      </c>
      <c r="C15" s="1" t="s">
        <v>26</v>
      </c>
      <c r="D15" s="1">
        <v>480.01702272252498</v>
      </c>
      <c r="E15" s="1">
        <v>455.48303829445001</v>
      </c>
      <c r="F15" s="1">
        <v>24.533984428074501</v>
      </c>
      <c r="G15" s="1">
        <v>22.4228981441291</v>
      </c>
      <c r="H15" s="1">
        <v>2.1110862839453901</v>
      </c>
      <c r="I15" s="1">
        <v>12.6138120347495</v>
      </c>
      <c r="J15" s="1">
        <v>379.13201314634603</v>
      </c>
      <c r="K15" s="1">
        <v>88.271197541429402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31</v>
      </c>
      <c r="B16" s="1" t="s">
        <v>29</v>
      </c>
      <c r="C16" s="1" t="s">
        <v>27</v>
      </c>
      <c r="D16" s="1">
        <v>353.34822426318198</v>
      </c>
      <c r="E16" s="1">
        <v>335.24268016552298</v>
      </c>
      <c r="F16" s="1">
        <v>18.1055440976589</v>
      </c>
      <c r="G16" s="1">
        <v>16.5494589651368</v>
      </c>
      <c r="H16" s="1">
        <v>1.5560851325220799</v>
      </c>
      <c r="I16" s="1">
        <v>9.0673640349741902</v>
      </c>
      <c r="J16" s="1">
        <v>278.89011603418197</v>
      </c>
      <c r="K16" s="1">
        <v>65.390744194025402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31</v>
      </c>
      <c r="B17" s="1" t="s">
        <v>29</v>
      </c>
      <c r="C17" s="1" t="s">
        <v>28</v>
      </c>
      <c r="D17" s="1">
        <v>259.562461074098</v>
      </c>
      <c r="E17" s="1">
        <v>246.19647476901599</v>
      </c>
      <c r="F17" s="1">
        <v>13.3659863050823</v>
      </c>
      <c r="G17" s="1">
        <v>12.220014956513699</v>
      </c>
      <c r="H17" s="1">
        <v>1.1459713485685299</v>
      </c>
      <c r="I17" s="1">
        <v>6.6439755607579398</v>
      </c>
      <c r="J17" s="1">
        <v>204.409658594348</v>
      </c>
      <c r="K17" s="1">
        <v>48.508826918991701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workbookViewId="0"/>
  </sheetViews>
  <sheetFormatPr defaultColWidth="11.42578125" defaultRowHeight="15" x14ac:dyDescent="0.25"/>
  <cols>
    <col min="1" max="1" width="11.7109375" customWidth="1"/>
    <col min="2" max="2" width="14.7109375" customWidth="1"/>
    <col min="3" max="3" width="15.7109375" customWidth="1"/>
    <col min="4" max="4" width="23.7109375" customWidth="1"/>
    <col min="5" max="5" width="24.7109375" customWidth="1"/>
    <col min="6" max="6" width="23.7109375" customWidth="1"/>
    <col min="7" max="7" width="28.7109375" customWidth="1"/>
    <col min="8" max="9" width="23.7109375" customWidth="1"/>
    <col min="10" max="10" width="24.7109375" customWidth="1"/>
    <col min="11" max="11" width="25.71093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32</v>
      </c>
      <c r="B2" s="1" t="s">
        <v>12</v>
      </c>
      <c r="C2" s="1" t="s">
        <v>13</v>
      </c>
      <c r="D2" s="1">
        <v>27.450810814429499</v>
      </c>
      <c r="E2" s="1">
        <v>25.726882189924702</v>
      </c>
      <c r="F2" s="1">
        <v>1.72392862450485</v>
      </c>
      <c r="G2" s="1">
        <v>1.5898569244852501</v>
      </c>
      <c r="H2" s="1">
        <v>0.13407170001959801</v>
      </c>
      <c r="I2" s="1">
        <v>2.8278411395057099</v>
      </c>
      <c r="J2" s="1">
        <v>18.170089851293</v>
      </c>
      <c r="K2" s="1">
        <v>6.45287982363081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32</v>
      </c>
      <c r="B3" s="1" t="s">
        <v>12</v>
      </c>
      <c r="C3" s="1" t="s">
        <v>14</v>
      </c>
      <c r="D3" s="1">
        <v>40.151624206914597</v>
      </c>
      <c r="E3" s="1">
        <v>37.655429674688797</v>
      </c>
      <c r="F3" s="1">
        <v>2.4961945322258399</v>
      </c>
      <c r="G3" s="1">
        <v>2.30119339115726</v>
      </c>
      <c r="H3" s="1">
        <v>0.19500114106857899</v>
      </c>
      <c r="I3" s="1">
        <v>4.1069208722203498</v>
      </c>
      <c r="J3" s="1">
        <v>26.773619836699599</v>
      </c>
      <c r="K3" s="1">
        <v>9.2710834979947006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 t="s">
        <v>32</v>
      </c>
      <c r="B4" s="1" t="s">
        <v>12</v>
      </c>
      <c r="C4" s="1" t="s">
        <v>15</v>
      </c>
      <c r="D4" s="1">
        <v>58.943919730691498</v>
      </c>
      <c r="E4" s="1">
        <v>55.310861884048698</v>
      </c>
      <c r="F4" s="1">
        <v>3.63305784664289</v>
      </c>
      <c r="G4" s="1">
        <v>3.3481082104917901</v>
      </c>
      <c r="H4" s="1">
        <v>0.28494963615110203</v>
      </c>
      <c r="I4" s="1">
        <v>5.8546084171360304</v>
      </c>
      <c r="J4" s="1">
        <v>39.629802524008703</v>
      </c>
      <c r="K4" s="1">
        <v>13.459508789546801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 t="s">
        <v>32</v>
      </c>
      <c r="B5" s="1" t="s">
        <v>12</v>
      </c>
      <c r="C5" s="1" t="s">
        <v>16</v>
      </c>
      <c r="D5" s="1">
        <v>85.195282814664495</v>
      </c>
      <c r="E5" s="1">
        <v>79.9892477145291</v>
      </c>
      <c r="F5" s="1">
        <v>5.2060351001354297</v>
      </c>
      <c r="G5" s="1">
        <v>4.7960122925716098</v>
      </c>
      <c r="H5" s="1">
        <v>0.41002280756382098</v>
      </c>
      <c r="I5" s="1">
        <v>8.0494369552002496</v>
      </c>
      <c r="J5" s="1">
        <v>57.841145656971598</v>
      </c>
      <c r="K5" s="1">
        <v>19.3047002024927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 t="s">
        <v>32</v>
      </c>
      <c r="B6" s="1" t="s">
        <v>12</v>
      </c>
      <c r="C6" s="1" t="s">
        <v>17</v>
      </c>
      <c r="D6" s="1">
        <v>118.76165985183501</v>
      </c>
      <c r="E6" s="1">
        <v>111.588550811261</v>
      </c>
      <c r="F6" s="1">
        <v>7.1731090405731903</v>
      </c>
      <c r="G6" s="1">
        <v>6.6049593752322604</v>
      </c>
      <c r="H6" s="1">
        <v>0.56814966534093603</v>
      </c>
      <c r="I6" s="1">
        <v>10.449643192153101</v>
      </c>
      <c r="J6" s="1">
        <v>81.679252338338202</v>
      </c>
      <c r="K6" s="1">
        <v>26.632764321343199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32</v>
      </c>
      <c r="B7" s="1" t="s">
        <v>12</v>
      </c>
      <c r="C7" s="1" t="s">
        <v>18</v>
      </c>
      <c r="D7" s="1">
        <v>154.65264128615701</v>
      </c>
      <c r="E7" s="1">
        <v>145.642263791646</v>
      </c>
      <c r="F7" s="1">
        <v>9.0103774945104291</v>
      </c>
      <c r="G7" s="1">
        <v>8.2846527887649408</v>
      </c>
      <c r="H7" s="1">
        <v>0.72572470574548797</v>
      </c>
      <c r="I7" s="1">
        <v>12.528431018748201</v>
      </c>
      <c r="J7" s="1">
        <v>109.338128753128</v>
      </c>
      <c r="K7" s="1">
        <v>32.786081514280703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32</v>
      </c>
      <c r="B8" s="1" t="s">
        <v>12</v>
      </c>
      <c r="C8" s="1" t="s">
        <v>19</v>
      </c>
      <c r="D8" s="1">
        <v>186.68833377419199</v>
      </c>
      <c r="E8" s="1">
        <v>176.25742756903901</v>
      </c>
      <c r="F8" s="1">
        <v>10.430906205153301</v>
      </c>
      <c r="G8" s="1">
        <v>9.5738937796621197</v>
      </c>
      <c r="H8" s="1">
        <v>0.85701242549113599</v>
      </c>
      <c r="I8" s="1">
        <v>13.6248531513695</v>
      </c>
      <c r="J8" s="1">
        <v>136.025564416257</v>
      </c>
      <c r="K8" s="1">
        <v>37.037916206565797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32</v>
      </c>
      <c r="B9" s="1" t="s">
        <v>12</v>
      </c>
      <c r="C9" s="1" t="s">
        <v>20</v>
      </c>
      <c r="D9" s="1">
        <v>207.94314400974301</v>
      </c>
      <c r="E9" s="1">
        <v>196.730633309154</v>
      </c>
      <c r="F9" s="1">
        <v>11.212510700589</v>
      </c>
      <c r="G9" s="1">
        <v>10.2751009655757</v>
      </c>
      <c r="H9" s="1">
        <v>0.93740973501334401</v>
      </c>
      <c r="I9" s="1">
        <v>13.3489049879727</v>
      </c>
      <c r="J9" s="1">
        <v>155.46132237521701</v>
      </c>
      <c r="K9" s="1">
        <v>39.132916646552701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32</v>
      </c>
      <c r="B10" s="1" t="s">
        <v>12</v>
      </c>
      <c r="C10" s="1" t="s">
        <v>21</v>
      </c>
      <c r="D10" s="1">
        <v>213.564902235989</v>
      </c>
      <c r="E10" s="1">
        <v>202.332824808471</v>
      </c>
      <c r="F10" s="1">
        <v>11.2320774275183</v>
      </c>
      <c r="G10" s="1">
        <v>10.2811242513182</v>
      </c>
      <c r="H10" s="1">
        <v>0.95095317620006203</v>
      </c>
      <c r="I10" s="1">
        <v>11.8696505956158</v>
      </c>
      <c r="J10" s="1">
        <v>162.754564908996</v>
      </c>
      <c r="K10" s="1">
        <v>38.940686731377703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32</v>
      </c>
      <c r="B11" s="1" t="s">
        <v>12</v>
      </c>
      <c r="C11" s="1" t="s">
        <v>22</v>
      </c>
      <c r="D11" s="1">
        <v>203.608460786373</v>
      </c>
      <c r="E11" s="1">
        <v>193.031555584138</v>
      </c>
      <c r="F11" s="1">
        <v>10.576905202235199</v>
      </c>
      <c r="G11" s="1">
        <v>9.6755146988656104</v>
      </c>
      <c r="H11" s="1">
        <v>0.90139050336956295</v>
      </c>
      <c r="I11" s="1">
        <v>9.7638933274545305</v>
      </c>
      <c r="J11" s="1">
        <v>157.01184753427799</v>
      </c>
      <c r="K11" s="1">
        <v>36.832719924640202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32</v>
      </c>
      <c r="B12" s="1" t="s">
        <v>12</v>
      </c>
      <c r="C12" s="1" t="s">
        <v>23</v>
      </c>
      <c r="D12" s="1">
        <v>181.742029801218</v>
      </c>
      <c r="E12" s="1">
        <v>172.368467650394</v>
      </c>
      <c r="F12" s="1">
        <v>9.3735621508235702</v>
      </c>
      <c r="G12" s="1">
        <v>8.5715505390605902</v>
      </c>
      <c r="H12" s="1">
        <v>0.80201161176298197</v>
      </c>
      <c r="I12" s="1">
        <v>7.61399893438454</v>
      </c>
      <c r="J12" s="1">
        <v>141.27539881144</v>
      </c>
      <c r="K12" s="1">
        <v>32.8526320553934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32</v>
      </c>
      <c r="B13" s="1" t="s">
        <v>12</v>
      </c>
      <c r="C13" s="1" t="s">
        <v>24</v>
      </c>
      <c r="D13" s="1">
        <v>153.899221012433</v>
      </c>
      <c r="E13" s="1">
        <v>145.999442325807</v>
      </c>
      <c r="F13" s="1">
        <v>7.8997786866258002</v>
      </c>
      <c r="G13" s="1">
        <v>7.2220514915719898</v>
      </c>
      <c r="H13" s="1">
        <v>0.67772719505380896</v>
      </c>
      <c r="I13" s="1">
        <v>5.7599868399345704</v>
      </c>
      <c r="J13" s="1">
        <v>120.30411856505199</v>
      </c>
      <c r="K13" s="1">
        <v>27.8351156074465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32</v>
      </c>
      <c r="B14" s="1" t="s">
        <v>12</v>
      </c>
      <c r="C14" s="1" t="s">
        <v>25</v>
      </c>
      <c r="D14" s="1">
        <v>125.363003521116</v>
      </c>
      <c r="E14" s="1">
        <v>118.949952997349</v>
      </c>
      <c r="F14" s="1">
        <v>6.4130505237669801</v>
      </c>
      <c r="G14" s="1">
        <v>5.8618155471579403</v>
      </c>
      <c r="H14" s="1">
        <v>0.55123497660903498</v>
      </c>
      <c r="I14" s="1">
        <v>4.3037287154929196</v>
      </c>
      <c r="J14" s="1">
        <v>98.381022843142702</v>
      </c>
      <c r="K14" s="1">
        <v>22.678251962480498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32</v>
      </c>
      <c r="B15" s="1" t="s">
        <v>12</v>
      </c>
      <c r="C15" s="1" t="s">
        <v>26</v>
      </c>
      <c r="D15" s="1">
        <v>99.490645684836807</v>
      </c>
      <c r="E15" s="1">
        <v>94.410827340604698</v>
      </c>
      <c r="F15" s="1">
        <v>5.0798183442321001</v>
      </c>
      <c r="G15" s="1">
        <v>4.6427028835079698</v>
      </c>
      <c r="H15" s="1">
        <v>0.43711546072413099</v>
      </c>
      <c r="I15" s="1">
        <v>3.2147125236996601</v>
      </c>
      <c r="J15" s="1">
        <v>78.264154615892906</v>
      </c>
      <c r="K15" s="1">
        <v>18.011778545244201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32</v>
      </c>
      <c r="B16" s="1" t="s">
        <v>12</v>
      </c>
      <c r="C16" s="1" t="s">
        <v>27</v>
      </c>
      <c r="D16" s="1">
        <v>77.8063707424634</v>
      </c>
      <c r="E16" s="1">
        <v>73.8272686826989</v>
      </c>
      <c r="F16" s="1">
        <v>3.97910205976447</v>
      </c>
      <c r="G16" s="1">
        <v>3.6369409706435998</v>
      </c>
      <c r="H16" s="1">
        <v>0.34216108912086901</v>
      </c>
      <c r="I16" s="1">
        <v>2.4183813945679602</v>
      </c>
      <c r="J16" s="1">
        <v>61.216979077421797</v>
      </c>
      <c r="K16" s="1">
        <v>14.171010270473699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32</v>
      </c>
      <c r="B17" s="1" t="s">
        <v>12</v>
      </c>
      <c r="C17" s="1" t="s">
        <v>28</v>
      </c>
      <c r="D17" s="1">
        <v>60.416366315427801</v>
      </c>
      <c r="E17" s="1">
        <v>57.315889811619599</v>
      </c>
      <c r="F17" s="1">
        <v>3.10047650380826</v>
      </c>
      <c r="G17" s="1">
        <v>2.8343061416986401</v>
      </c>
      <c r="H17" s="1">
        <v>0.26617036210962303</v>
      </c>
      <c r="I17" s="1">
        <v>1.84002494797238</v>
      </c>
      <c r="J17" s="1">
        <v>47.481190558630502</v>
      </c>
      <c r="K17" s="1">
        <v>11.095150808825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46</vt:i4>
      </vt:variant>
    </vt:vector>
  </HeadingPairs>
  <TitlesOfParts>
    <vt:vector size="46" baseType="lpstr">
      <vt:lpstr>Innehåll</vt:lpstr>
      <vt:lpstr>Parametrar</vt:lpstr>
      <vt:lpstr>Riket_Scenario0</vt:lpstr>
      <vt:lpstr>Riket_Scenario1</vt:lpstr>
      <vt:lpstr>Bleking_Scenario0</vt:lpstr>
      <vt:lpstr>Bleking_Scenario1</vt:lpstr>
      <vt:lpstr>Dalarna_Scenario0</vt:lpstr>
      <vt:lpstr>Dalarna_Scenario1</vt:lpstr>
      <vt:lpstr>Gotland_Scenario0</vt:lpstr>
      <vt:lpstr>Gotland_Scenario1</vt:lpstr>
      <vt:lpstr>Gävlebo_Scenario0</vt:lpstr>
      <vt:lpstr>Gävlebo_Scenario1</vt:lpstr>
      <vt:lpstr>Halland_Scenario0</vt:lpstr>
      <vt:lpstr>Halland_Scenario1</vt:lpstr>
      <vt:lpstr>Jämtlan_Scenario0</vt:lpstr>
      <vt:lpstr>Jämtlan_Scenario1</vt:lpstr>
      <vt:lpstr>Jönköpi_Scenario0</vt:lpstr>
      <vt:lpstr>Jönköpi_Scenario1</vt:lpstr>
      <vt:lpstr>Kalmar_Scenario0</vt:lpstr>
      <vt:lpstr>Kalmar_Scenario1</vt:lpstr>
      <vt:lpstr>Kronobe_Scenario0</vt:lpstr>
      <vt:lpstr>Kronobe_Scenario1</vt:lpstr>
      <vt:lpstr>Norrbot_Scenario0</vt:lpstr>
      <vt:lpstr>Norrbot_Scenario1</vt:lpstr>
      <vt:lpstr>Skåne_Scenario0</vt:lpstr>
      <vt:lpstr>Skåne_Scenario1</vt:lpstr>
      <vt:lpstr>Stockho_Scenario0</vt:lpstr>
      <vt:lpstr>Stockho_Scenario1</vt:lpstr>
      <vt:lpstr>Söderma_Scenario0</vt:lpstr>
      <vt:lpstr>Söderma_Scenario1</vt:lpstr>
      <vt:lpstr>Uppsala_Scenario0</vt:lpstr>
      <vt:lpstr>Uppsala_Scenario1</vt:lpstr>
      <vt:lpstr>Värmlan_Scenario0</vt:lpstr>
      <vt:lpstr>Värmlan_Scenario1</vt:lpstr>
      <vt:lpstr>Västerb_Scenario0</vt:lpstr>
      <vt:lpstr>Västerb_Scenario1</vt:lpstr>
      <vt:lpstr>Västern_Scenario0</vt:lpstr>
      <vt:lpstr>Västern_Scenario1</vt:lpstr>
      <vt:lpstr>Västman_Scenario0</vt:lpstr>
      <vt:lpstr>Västman_Scenario1</vt:lpstr>
      <vt:lpstr>Västra_Scenario0</vt:lpstr>
      <vt:lpstr>Västra_Scenario1</vt:lpstr>
      <vt:lpstr>Örebro_Scenario0</vt:lpstr>
      <vt:lpstr>Örebro_Scenario1</vt:lpstr>
      <vt:lpstr>Östergö_Scenario0</vt:lpstr>
      <vt:lpstr>Östergö_Scenario1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Detaljerad utdata per vecka från aug 2022 till och med nov 2022</dc:title>
  <dc:creator>Folkhälsomyndigheten</dc:creator>
  <cp:keywords>covid-19</cp:keywords>
  <cp:lastModifiedBy>Janna Thalén</cp:lastModifiedBy>
  <dcterms:created xsi:type="dcterms:W3CDTF">2022-08-19T14:42:47Z</dcterms:created>
  <dcterms:modified xsi:type="dcterms:W3CDTF">2022-08-22T08:46:28Z</dcterms:modified>
</cp:coreProperties>
</file>